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activeTab="4"/>
  </bookViews>
  <sheets>
    <sheet name=" 4.1" sheetId="9" r:id="rId1"/>
    <sheet name="4.2 รายละเอียดโครงการ" sheetId="1" r:id="rId2"/>
    <sheet name="บัญชีประสานโครงการ" sheetId="2" r:id="rId3"/>
    <sheet name="Sheet3" sheetId="7" r:id="rId4"/>
    <sheet name="บัญชีสรุปโครงการพัฒนา" sheetId="3" r:id="rId5"/>
    <sheet name="แนวทางพัฒนา" sheetId="6" r:id="rId6"/>
    <sheet name="บัญชีครุภัณฑ์" sheetId="8" r:id="rId7"/>
  </sheets>
  <definedNames>
    <definedName name="_xlnm.Print_Area" localSheetId="1">'4.2 รายละเอียดโครงการ'!$A$1:$N$641</definedName>
  </definedNames>
  <calcPr calcId="125725"/>
</workbook>
</file>

<file path=xl/calcChain.xml><?xml version="1.0" encoding="utf-8"?>
<calcChain xmlns="http://schemas.openxmlformats.org/spreadsheetml/2006/main">
  <c r="I22" i="3"/>
  <c r="G22"/>
  <c r="E22"/>
  <c r="C22"/>
  <c r="I17"/>
  <c r="G17"/>
  <c r="E17"/>
  <c r="C17"/>
  <c r="I11"/>
  <c r="G11"/>
  <c r="E11"/>
  <c r="C11"/>
  <c r="H41"/>
  <c r="F41"/>
  <c r="D41"/>
  <c r="B41"/>
  <c r="H11"/>
  <c r="F11"/>
  <c r="D11"/>
  <c r="B11"/>
  <c r="H23" i="8"/>
  <c r="I23"/>
  <c r="J23"/>
  <c r="G23"/>
  <c r="I51" i="3"/>
  <c r="H51"/>
  <c r="G51"/>
  <c r="F51"/>
  <c r="E51"/>
  <c r="D51"/>
  <c r="C51"/>
  <c r="B51"/>
  <c r="I47"/>
  <c r="H47"/>
  <c r="G47"/>
  <c r="F47"/>
  <c r="E47"/>
  <c r="C47"/>
  <c r="D47"/>
  <c r="B47"/>
  <c r="I38"/>
  <c r="H38"/>
  <c r="G38"/>
  <c r="F38"/>
  <c r="E38"/>
  <c r="D38"/>
  <c r="C38"/>
  <c r="B38"/>
  <c r="I26"/>
  <c r="H26"/>
  <c r="G26"/>
  <c r="F26"/>
  <c r="E26"/>
  <c r="D26"/>
  <c r="C26"/>
  <c r="B26"/>
  <c r="H22"/>
  <c r="F22"/>
  <c r="D22"/>
  <c r="B22"/>
  <c r="H17"/>
  <c r="F17"/>
  <c r="D17"/>
  <c r="B17"/>
  <c r="I25" i="7"/>
  <c r="H25"/>
  <c r="F29" i="2"/>
  <c r="E29"/>
  <c r="E52" i="3" l="1"/>
  <c r="G52"/>
  <c r="I52"/>
  <c r="B52"/>
  <c r="C52"/>
  <c r="F52"/>
  <c r="H52"/>
</calcChain>
</file>

<file path=xl/sharedStrings.xml><?xml version="1.0" encoding="utf-8"?>
<sst xmlns="http://schemas.openxmlformats.org/spreadsheetml/2006/main" count="1914" uniqueCount="1040">
  <si>
    <t>รายละเอียดโครงการ</t>
  </si>
  <si>
    <t>องค์การบริหารส่วนตำบลสมสนุก</t>
  </si>
  <si>
    <t>ที่</t>
  </si>
  <si>
    <t>โครงการ</t>
  </si>
  <si>
    <t>วัตถุประสงค์</t>
  </si>
  <si>
    <t>เป้าหมาย</t>
  </si>
  <si>
    <t>งบประมาณและที่มา</t>
  </si>
  <si>
    <t>ผลที่คาดว่าจะได้รับ</t>
  </si>
  <si>
    <t>หน่วยงาน</t>
  </si>
  <si>
    <t>พื้นที่คอนกรีตเสริมเหล็ก</t>
  </si>
  <si>
    <t>ไม่น้อยกว่า ๗๖๘ ตารางเมตร</t>
  </si>
  <si>
    <t>ก่อสร้างถนนคอนกรีตเสริมเหล็ก หมู่ที่  ๗</t>
  </si>
  <si>
    <t xml:space="preserve">ก่อสร้างถนนคอนกรีตเสริมเหล็ก </t>
  </si>
  <si>
    <t xml:space="preserve"> -</t>
  </si>
  <si>
    <t xml:space="preserve">การติดตั้งเครื่องหมายจราจร </t>
  </si>
  <si>
    <t>หมู่ที่    ๑ – ๘</t>
  </si>
  <si>
    <t>หมู่ที่  ๑ – ๘</t>
  </si>
  <si>
    <t>จำนวน  ๘    แห่ง</t>
  </si>
  <si>
    <t xml:space="preserve">การขยายเขตไฟฟ้าพร้อมติดตั้งระบบไฟฟ้า </t>
  </si>
  <si>
    <t>ระยะทาง  ๑,๐๐๐ เมตร</t>
  </si>
  <si>
    <t xml:space="preserve">การจัดวางผังเมือง (ผังตำบล) </t>
  </si>
  <si>
    <t>การฝึกอบรมและทบทวน อปพร.</t>
  </si>
  <si>
    <t>จำนวนปีละ  ๑๐๐  คน</t>
  </si>
  <si>
    <t>การสงเคราะห์เบี้ยยังชีพผู้สูงอายุ</t>
  </si>
  <si>
    <t>การสงเคราะห์ผู้พิการ</t>
  </si>
  <si>
    <t>การสงเคราะห์ผู้ป่วยเอดส์</t>
  </si>
  <si>
    <t>ขยายเขตประปา</t>
  </si>
  <si>
    <t>ส่งเสริมกิจการลานยาง</t>
  </si>
  <si>
    <t>เพื่อส่งเสริมกิจการลานยาง</t>
  </si>
  <si>
    <t>ก่อสร้างโรงฆ่าสัตว์</t>
  </si>
  <si>
    <t>จำนวน  ๑  แห่ง</t>
  </si>
  <si>
    <t>พัฒนากิจการประปา</t>
  </si>
  <si>
    <t>เพื่อพัฒนากิจการประปา</t>
  </si>
  <si>
    <t xml:space="preserve">พัฒนากิจการประปา  </t>
  </si>
  <si>
    <t>ปรับปรุงซ่อมแซมศูนย์พัฒนาเด็กเล็ก</t>
  </si>
  <si>
    <t>เพื่อปรับปรุงซ่อมแซมศูนย์</t>
  </si>
  <si>
    <t>พัฒนาเด็กเล็ก</t>
  </si>
  <si>
    <t>เพื่อส่งเสริมกิจกรรมอาหาร</t>
  </si>
  <si>
    <t>กลางวัน</t>
  </si>
  <si>
    <t>สนับสนุนอาหารเสริม(นม)</t>
  </si>
  <si>
    <t>จำนวนปีละ  ๑  ครั้ง</t>
  </si>
  <si>
    <t>เพื่อปรับปรุงภูมิทัศน์</t>
  </si>
  <si>
    <t>จำนวนปีละ  ๔  ครั้ง</t>
  </si>
  <si>
    <t>เพื่อส่งเสริมการออกกำลังกาย</t>
  </si>
  <si>
    <t>การจัดหาอุปกรณ์กีฬา</t>
  </si>
  <si>
    <t>เพื่อจัดหาอุปกรณ์กีฬา</t>
  </si>
  <si>
    <t xml:space="preserve">จำนวนปีละ  ๑ ครั้ง  </t>
  </si>
  <si>
    <t>และลอยกระทง</t>
  </si>
  <si>
    <t>เพื่อการรดน้ำขอพรผู้สูงอายุ</t>
  </si>
  <si>
    <t>การจัดขบวนแห่วันของดีปากคาด</t>
  </si>
  <si>
    <t>การรณรงค์ป้องกันโรคเอดส์</t>
  </si>
  <si>
    <t>เพื่อรณรงค์ป้องกันโรคเอดส์</t>
  </si>
  <si>
    <t>๘  หมู่บ้าน</t>
  </si>
  <si>
    <t>การรณรงค์และป้องกันโรคไข้เลือดออก</t>
  </si>
  <si>
    <t>เพื่อการรณรงค์และป้องกันโรค</t>
  </si>
  <si>
    <t>ไข้เลือดออก</t>
  </si>
  <si>
    <t>การส่งเสริมการออกกำลังกาย</t>
  </si>
  <si>
    <t>รดชาดอร่อย</t>
  </si>
  <si>
    <t xml:space="preserve">เพื่อรณรงค์อาหารสะอาด </t>
  </si>
  <si>
    <t>กำจัดขยะมูลฝอยและสิ่งปฏิกูล</t>
  </si>
  <si>
    <t>เพื่อกำจัดขยะมูลฝอยและ</t>
  </si>
  <si>
    <t>สิ่งปฏิกูล</t>
  </si>
  <si>
    <t>ฝึกอบรมเกษตรทฤษฎีใหม่และปรัชญา</t>
  </si>
  <si>
    <t>เศรษฐกิจพอเพียง</t>
  </si>
  <si>
    <t>อนุรักษ์ดินและน้ำ</t>
  </si>
  <si>
    <t>ในระบอบประชาธิปไตย</t>
  </si>
  <si>
    <t>พัฒนาบุคลากร</t>
  </si>
  <si>
    <t xml:space="preserve">จำนวนปีละ  ๒ ครั้ง  </t>
  </si>
  <si>
    <t xml:space="preserve">   สำนักปลัด</t>
  </si>
  <si>
    <t>ฝึกอบรมป้องกันและต่อต้านยาเสพติด</t>
  </si>
  <si>
    <t>การแข่งขันเรือประเพณีและลอยกระทง</t>
  </si>
  <si>
    <t>๘.3   แนวทางการพัฒนาการบริหารจัดการพัฒนาศักยภาพ และสร้างความเข้มแข็ง</t>
  </si>
  <si>
    <t xml:space="preserve">  เพื่อป้องกันปัญหายาเสพติด</t>
  </si>
  <si>
    <t>การฝึกอบรม</t>
  </si>
  <si>
    <t>กิจการลานยางได้</t>
  </si>
  <si>
    <t>รับการพัฒนา</t>
  </si>
  <si>
    <t>ศูนย์พัฒนาเด็กเล็ก</t>
  </si>
  <si>
    <t>ได้รับการปรับปรุง</t>
  </si>
  <si>
    <t>เด็กนักเรียนมีอุปกรณ์</t>
  </si>
  <si>
    <t>การเรียนการสอน</t>
  </si>
  <si>
    <t>แผนชุมชนระดับตำบล</t>
  </si>
  <si>
    <t>รวม</t>
  </si>
  <si>
    <t>งบประมาณและที่มา  (บาท)</t>
  </si>
  <si>
    <t xml:space="preserve"> บัญชีประสานโครงการพัฒนาองค์กรปกครองส่วนท้องถิ่น</t>
  </si>
  <si>
    <t>รวมทั้งสิ้น</t>
  </si>
  <si>
    <t>(KPI)</t>
  </si>
  <si>
    <t>-</t>
  </si>
  <si>
    <t>จำนวนผู้สูงอายุที่</t>
  </si>
  <si>
    <t>ได้รับการช่วยเหลือ</t>
  </si>
  <si>
    <t>จำนวนผู้พิการที่</t>
  </si>
  <si>
    <t>จำนวนผู้ป่วยเอดส์ที่</t>
  </si>
  <si>
    <t>ยุทธศาสตร์การพัฒนา</t>
  </si>
  <si>
    <t>แนวทางพัฒนา</t>
  </si>
  <si>
    <t>1.ยุทธศาสตร์การพัฒนาด้านโครงสร้างพื้นฐาน</t>
  </si>
  <si>
    <t>๕.  งานไฟฟ้า</t>
  </si>
  <si>
    <t xml:space="preserve">    ๖.๑    โครงการจัดทำผังเมือง</t>
  </si>
  <si>
    <t>๑.  โครงการก่อสร้าง</t>
  </si>
  <si>
    <t>๒.  โครงการบูรณะซ่อมแซม</t>
  </si>
  <si>
    <t xml:space="preserve">     ๒.๒    ซ่อมแซมร่องระบายน้ำ หรือวางท่อระบายน้ำ</t>
  </si>
  <si>
    <t xml:space="preserve">     ๑.3   ก่อสร้างท่อลอดเหลี่ยม</t>
  </si>
  <si>
    <t>๑.1 ก่อสร้าง ปรับปรุง บำรุงรักษาถนน สะพาน ทางเท้า ท่อระบายน้ำ</t>
  </si>
  <si>
    <t>1.2 การพัฒนาระบบ ก่อสร้าง ติดตั้ง ปรับปรุง ระบบการจราจร</t>
  </si>
  <si>
    <t xml:space="preserve">     3.3 การติดตั้งสัญญาณไฟจราจรพลังงานแสงอาทิตย์</t>
  </si>
  <si>
    <t>หรือพลังงานทางเลือก</t>
  </si>
  <si>
    <t>๓.  งานพัฒนาระบบจราจร</t>
  </si>
  <si>
    <t xml:space="preserve">     ๕.๒ โครงการขยายเขตไฟฟ้าแรงต่ำพร้อมปักเสาพาดสาย</t>
  </si>
  <si>
    <t xml:space="preserve">     ๕.๑ โครงการขยายเขตไฟฟ้าและติดตั้งระบบ ไฟฟ้าส่องสว่างทาง</t>
  </si>
  <si>
    <t>๖.  งานวางผังเมืองและชุมชน</t>
  </si>
  <si>
    <t>2.1 การจัดระเบียบชุมชน</t>
  </si>
  <si>
    <t>2. ยุทธศาสตร์การพัฒนาด้านสังคม</t>
  </si>
  <si>
    <t>2.2 การส่งเสริมการพัฒนาสตรี เด็ก เยาวชน ผู้สูงอายุ และผู้พิการ</t>
  </si>
  <si>
    <t>1.  งานป้องกันภัยฝ่ายพลเรือนและระงับอัคคีภัย</t>
  </si>
  <si>
    <t>2.  งานป้องกันและต่อต้านภัยยาเสพติด</t>
  </si>
  <si>
    <t>3.  งานสวัสดิการสังคมและสังคมสงเคราะห์</t>
  </si>
  <si>
    <t xml:space="preserve">      1.1 การฝึกอบรมและทบทวน อปพร.</t>
  </si>
  <si>
    <t xml:space="preserve">      1.2 จัดหาครุภัณฑ์เครื่องดับเพลิง</t>
  </si>
  <si>
    <t xml:space="preserve">      1.3 การฝึกอบรมกฎหมายและวินัยจราจร</t>
  </si>
  <si>
    <t xml:space="preserve">      1.4 การฝึกอบรมการป้องกันสาธารณภัย</t>
  </si>
  <si>
    <t xml:space="preserve">      1.5 การฝึกอบรมช่วยเหลือผู้ประสบภัยเบื้องต้น</t>
  </si>
  <si>
    <t xml:space="preserve">      1.6 การรณรงค์ลดอุบัติเหตุช่วงเทศกาลปีใหม่</t>
  </si>
  <si>
    <t xml:space="preserve">      1.7 การรณรงค์ลดอุบัติเหตุช่วงเทศกาลสงกรานต์</t>
  </si>
  <si>
    <t xml:space="preserve">      1.8 การติดตั้งกล้องวงจรปิด</t>
  </si>
  <si>
    <t xml:space="preserve">      1.9 การรณรงค์การรักษาความสะอาด</t>
  </si>
  <si>
    <t xml:space="preserve">      2.1 ฝึกอบรมป้องกันและต่อต้านยาเสพติด</t>
  </si>
  <si>
    <t xml:space="preserve">      2.3 การสงเคราะห์ผู้ป่วยเอดส์</t>
  </si>
  <si>
    <t xml:space="preserve">      2.4 การส่งเสริมพัฒนาสตรี เด็ก เยาวชน</t>
  </si>
  <si>
    <t xml:space="preserve">      2.5 การฝึกอบรมกลุ่มอาชีพ</t>
  </si>
  <si>
    <t xml:space="preserve">      2.6 การสร้างรายได้ให้แก่นักเรียนนักศึกษาช่วงปิดภาคเรียน</t>
  </si>
  <si>
    <t xml:space="preserve">      2.9 แก้ไขปัญหาความยากจน</t>
  </si>
  <si>
    <t xml:space="preserve">     ๓.๑  ติดตั้งเครื่องหมายจราจร</t>
  </si>
  <si>
    <t xml:space="preserve">     ๓.๒  ปรับปรุงซ่อมแซมเครื่องหมายจราจร</t>
  </si>
  <si>
    <t>๓ ยุทธศาสตร์การพัฒนาด้านแหล่งน้ำ</t>
  </si>
  <si>
    <t>๓.๑  ด้านก่อสร้าง ปรับปรุง บำรุงรักษา แหล่งน้ำเพื่อการอุปโภคบริโภคและการเกษตร</t>
  </si>
  <si>
    <t xml:space="preserve">      1.1 ขุดลอกแหล่งน้ำ</t>
  </si>
  <si>
    <t xml:space="preserve">      1.3 การเจาะบ่อบาดาล</t>
  </si>
  <si>
    <t xml:space="preserve">      1.4 ก่อสร้างระบบประปาผิวดินขนาดกลาง</t>
  </si>
  <si>
    <t>๔ ยุทธศาสตร์การพัฒนาด้านเศรษฐกิจ</t>
  </si>
  <si>
    <t>๔.๑ การพัฒนาและส่งเสริมอาชีพและเพิ่มรายได้ให้กับประชาชนส่งเสริมให้อุตสาหกรรมในครัวเรือน ส่งเสริมการเกษตร กลุ่มเกษตรกร และกิจการสหกรณ์</t>
  </si>
  <si>
    <t>๔.๒ การหารายได้ การหาผลประโยชน์จากทรัพย์สินอบต.   และกิจการการพาณิชย์</t>
  </si>
  <si>
    <t>๕    ยุทธศาสตร์การพัฒนาด้านการศึกษา  ศาสนาและวัฒนธรรม</t>
  </si>
  <si>
    <t>๕.๑ ด้านการศึกษา</t>
  </si>
  <si>
    <t>๕.๒ ด้านการบำรุงสถานที่ประชุม การกีฬา การพักผ่อนหย่อนใจและสวนสาธารณะ</t>
  </si>
  <si>
    <t>๕.๓ ด้านการส่งเสริมศาสนาและวัฒนธรรมบำรุงรักษาศิลปะ จารีตประเพณี ภูมิปัญญาท้องถิ่น และวัฒนธรรมอันดีงาม</t>
  </si>
  <si>
    <t>๖  ยุทธศาสตร์การพัฒนาด้านการสาธารณสุข</t>
  </si>
  <si>
    <t>๖.๑ ด้านการป้องกันและระงับโรคติดต่อ</t>
  </si>
  <si>
    <t>๖.๒ การส่งเสริมสุขภาพ</t>
  </si>
  <si>
    <t>๗ ยุทธศาสตร์การพัฒนาด้านทรัพยากรธรรมชาติและสิ่งแวดล้อม</t>
  </si>
  <si>
    <t>๗.๑ ด้านรักษาความสะอาดของถนน ทางน้ำ ทางเดิน และที่สาธารณะรวมทั้งจัดขยะมูลฝอยและสิ่งปฏิกูล</t>
  </si>
  <si>
    <t>๗.๒ การคุ้มครองดูแลและบำรุงรักษาทรัพยากรธรรมชาติและสิ่งแวดล้อม</t>
  </si>
  <si>
    <t>๘. ยุทธศาสตร์การพัฒนาด้านเมืองการปกครองและการบริหารจัดการ</t>
  </si>
  <si>
    <t xml:space="preserve">๘.๑ ด้านการเมืองการปกครอง </t>
  </si>
  <si>
    <t>พัฒนาเยาวชนด้านการเมืองการปกครองในระบอบประชาธิปไตย</t>
  </si>
  <si>
    <t>๘.๒ ด้านการบริหารจัดการและพัฒนาศักยภาพ</t>
  </si>
  <si>
    <t xml:space="preserve">      1.1 ส่งเสริมกลุ่มอาชีพในตำบล  </t>
  </si>
  <si>
    <t xml:space="preserve">      1.2 ฝึกอบรมเกษตรทฤษฎีใหม่และปรัชญาเศรษฐกิจพอเพียง</t>
  </si>
  <si>
    <t xml:space="preserve">      1.3 โครงการจัดตั้งกองทุนสนับสนุน</t>
  </si>
  <si>
    <t xml:space="preserve">      1.4 กลุ่มอาชีพ/กลุ่มเกษตรกร</t>
  </si>
  <si>
    <t xml:space="preserve">      1.5 โครงการปลูกผักปลอดสารพิษ</t>
  </si>
  <si>
    <t xml:space="preserve">      1.6 โครงการวันยางพาราจังหวัดบึงกาฬ</t>
  </si>
  <si>
    <t xml:space="preserve">      1.1 กิจการร้านค้าชุมชนและกิจการสหกรณ์</t>
  </si>
  <si>
    <t xml:space="preserve">      1.2 กิจการตลาด</t>
  </si>
  <si>
    <t xml:space="preserve">      1.3 ส่งเสริมกิจการลานยาง</t>
  </si>
  <si>
    <t xml:space="preserve">      1.4 ก่อสร้างโรงฆ่าสัตว์</t>
  </si>
  <si>
    <t xml:space="preserve">      1.5 พัฒนากิจการประปา</t>
  </si>
  <si>
    <t xml:space="preserve">      1.1 ปรับปรุงซ่อมแซมศูนย์พัฒนาเด็กเล็ก</t>
  </si>
  <si>
    <t xml:space="preserve">      1.2 การส่งเสริมกิจกรรมอาหารกลางวัน</t>
  </si>
  <si>
    <t xml:space="preserve">      1.3 การสนับสนุนอุปกรณ์การเรียนการสอน</t>
  </si>
  <si>
    <t xml:space="preserve">      1.4 สนับสนุนอาหารเสริม(นม)</t>
  </si>
  <si>
    <t xml:space="preserve">      1.5 สนับสนุนศูนย์การเรียนรู้ชุมชน</t>
  </si>
  <si>
    <t xml:space="preserve">      1.1 การแข่งขันกีฬาตำบล/ระหว่างตำบล</t>
  </si>
  <si>
    <t xml:space="preserve">      1.2 การจัดหาอุปกรณ์กีฬา</t>
  </si>
  <si>
    <t xml:space="preserve">      1.3 การฝึกอบรมให้ความรู้ผู้ตัดสินกีฬา</t>
  </si>
  <si>
    <t xml:space="preserve">      1.4 การฝึกกีฬาเยาวชน</t>
  </si>
  <si>
    <t xml:space="preserve">      1.5 การปรับปรุงสถานที่พักผ่อนหย่อนใจ</t>
  </si>
  <si>
    <t xml:space="preserve">      1.6 การปรับปรุงภูมิทัศน์</t>
  </si>
  <si>
    <t xml:space="preserve">      1.7 ก่อสร้างสวนสาธารณะ</t>
  </si>
  <si>
    <t xml:space="preserve">      1.8 โครงการก่อสร้างลานวัดลานกีฬา</t>
  </si>
  <si>
    <t xml:space="preserve">      1.1 ส่งเสริมภูมิปัญญาท้องถิ่น</t>
  </si>
  <si>
    <t xml:space="preserve">      1.2 ส่งเสริมประเพณีและวันสำคัญทางศาสนา</t>
  </si>
  <si>
    <t xml:space="preserve">      1.3 การรดน้ำขอพรผู้สูงอายุวันสงกรานต์</t>
  </si>
  <si>
    <t xml:space="preserve">      1.4 การจัดขบวนแห่งประเพณีบั้งไฟ</t>
  </si>
  <si>
    <t xml:space="preserve">      1.5 การทอดเทียนเข้าพรรษา</t>
  </si>
  <si>
    <t xml:space="preserve">      1.6 การแข่งขันสวดมนต์หมู่ทำนองสรภัญญะออกพรรษา</t>
  </si>
  <si>
    <t xml:space="preserve">      1.7 การแข่งขันเรือประเพณีและลอยกระทง</t>
  </si>
  <si>
    <t xml:space="preserve">      1.8 การจัดขบวนแห่วันของดีปากคาด</t>
  </si>
  <si>
    <t xml:space="preserve">      1.9 ปรับปรุงสาธารณะโบราณสถาน</t>
  </si>
  <si>
    <t xml:space="preserve">     1.10 การศึกษาแหล่งท่องเที่ยวและปรับปรุงแหล่งท่องเที่ยว</t>
  </si>
  <si>
    <t xml:space="preserve">      1.1 การรณรงค์ป้องกันโรคเอดส์</t>
  </si>
  <si>
    <t xml:space="preserve">      1.2 การรณรงค์และป้องกันโรคไข้เลือดออก</t>
  </si>
  <si>
    <t xml:space="preserve">      1.3 การรณรงค์ป้องกันโรคฉี่หนู</t>
  </si>
  <si>
    <t xml:space="preserve">      1.4 การรณรงค์ป้องกันโรคในสัตว์</t>
  </si>
  <si>
    <t xml:space="preserve">      1.5 การฝึกอบรม อสม.</t>
  </si>
  <si>
    <t xml:space="preserve">      1.6 การรณรงค์ฉีดวัคซีนในสัตว์</t>
  </si>
  <si>
    <t xml:space="preserve">      1.7 การฝึกอบรมให้ความรู้การควบคุมและป้องกันโรคพิษสุนัขบ้า</t>
  </si>
  <si>
    <t xml:space="preserve">      1.1 การส่งเสริมการออกกำลังกาย</t>
  </si>
  <si>
    <t xml:space="preserve">      1.2 การฝึกอบรมหญิงมีครรภ์</t>
  </si>
  <si>
    <t xml:space="preserve">      1.3 รณรงค์หมู่บ้านสุขภาพ</t>
  </si>
  <si>
    <t xml:space="preserve">      1.4 การรณรงค์การตรวจสุขภาพ ประจำปี</t>
  </si>
  <si>
    <t xml:space="preserve">      1.5 การรณรงค์ร้านค้าปลอดภัยและตลาดสดน่าซื้อ</t>
  </si>
  <si>
    <t xml:space="preserve">      1.6 การวิ่งทดสอบสมรรถภาพ</t>
  </si>
  <si>
    <t xml:space="preserve">      1.7 การรณรงค์อาหารเพื่อสุขภาพ</t>
  </si>
  <si>
    <t xml:space="preserve">      1.8 การรณรงค์อาหารสะอาด รดชาดอร่อย</t>
  </si>
  <si>
    <t xml:space="preserve">      1.9 ส่งเสริมการบริจาคโลหิต</t>
  </si>
  <si>
    <t xml:space="preserve">      1.1 กำจัดขยะมูลฝอยและสิ่งปฏิกูล</t>
  </si>
  <si>
    <t xml:space="preserve">      1.2 ฝึกอบรมนโยบายเมืองน่าอยู่สู่เมืองสุขภาพดี</t>
  </si>
  <si>
    <t xml:space="preserve">      1.3 ฝึกอบรมปลูกจิตสำนึกการรักษาความสะอาด</t>
  </si>
  <si>
    <t xml:space="preserve">      1.4 รณรงค์ลดปริมาณขยะมูลฝอย</t>
  </si>
  <si>
    <t xml:space="preserve">      1.5 ปรับปรุงสภาพแวดล้อมอนามัยในหมู่บ้าน</t>
  </si>
  <si>
    <t xml:space="preserve">      1.1 รณรงค์ลดการใช้สารเคมี</t>
  </si>
  <si>
    <t xml:space="preserve">      1.2 รณรงค์ใช้ปุ๋ยชีวภาพ</t>
  </si>
  <si>
    <t xml:space="preserve">      1.3 ส่งเสริมการปลูกป่า</t>
  </si>
  <si>
    <t xml:space="preserve">      1.4 อนุรักษ์ดินและน้ำ</t>
  </si>
  <si>
    <t xml:space="preserve">      1.5 รณรงค์การทำเกษตรทฤษฎีใหม่</t>
  </si>
  <si>
    <t xml:space="preserve">      1.1 พัฒนาบุคลากรทางการเมืองท้องถิ่นด้านการเมืองการปกครอง</t>
  </si>
  <si>
    <t xml:space="preserve">      1.2 พัฒนาประชาชนทั่วไปด้านการเมืองการปกครองในระบอบประชาธิปไตย</t>
  </si>
  <si>
    <t xml:space="preserve">      1.3 สนับสนุนการเลือกตั้งทุกระดับ</t>
  </si>
  <si>
    <t xml:space="preserve">      1.1 ปรับปรุงต่อเติมที่ทำการ</t>
  </si>
  <si>
    <t xml:space="preserve">      1.2 พัฒนาบุคลากร</t>
  </si>
  <si>
    <t xml:space="preserve">      1.3 การศึกษาดูงาน</t>
  </si>
  <si>
    <t xml:space="preserve">      1.4 ส่งเสริมและสนับสนุนการประพฤติปฏิบัติตามหลักธรรมาภิบาล</t>
  </si>
  <si>
    <t xml:space="preserve">      1.5 การจัดทำแผนที่ภาษี</t>
  </si>
  <si>
    <t xml:space="preserve">      1.6 จัดซื้อเครื่องตัดหญ้า</t>
  </si>
  <si>
    <t xml:space="preserve">      1.7 จัดซื้อครุภัณฑ์คอมพิวเตอร์</t>
  </si>
  <si>
    <t xml:space="preserve">      1.8 จัดหาครุภัณฑ์เครื่องดับเพลิง</t>
  </si>
  <si>
    <t xml:space="preserve">      1.9 จัดซื้อรถยนต์ประจำสำนักงาน 4 ประตู</t>
  </si>
  <si>
    <t xml:space="preserve">      1.1 สนับสนุนองค์กรภาคประชาชน</t>
  </si>
  <si>
    <t xml:space="preserve">      1.2 สนับสนุนส่งเสริมความเข้มแข็งของชุมชน</t>
  </si>
  <si>
    <t xml:space="preserve">      1.3 ปลูกจิตสำนึกและสร้างอุดมการณ์แผ่นดินธรรม แผ่นดินทอง</t>
  </si>
  <si>
    <t xml:space="preserve">      1.4 การส่งเสริมกิจกรรมวันสำคัญของทางราชการ</t>
  </si>
  <si>
    <t xml:space="preserve">      1.6 จัดประชุมพัฒนาแกนนำแผนชุมชน และประชาคมแกนนำ</t>
  </si>
  <si>
    <t xml:space="preserve">     1.7 จัดประชุมประชาคมแผนพัฒนาระดับตำบล</t>
  </si>
  <si>
    <t xml:space="preserve">     1.8 ก่อสร้างหอกระจายข่าว</t>
  </si>
  <si>
    <t xml:space="preserve">     1.10 ศูนย์บริการกระจายสัญญาณอินเตอร์เน็ต</t>
  </si>
  <si>
    <t xml:space="preserve">     1.11 การรณรงค์ป้องกันปัญหายาเสพติดของประชาชน</t>
  </si>
  <si>
    <t xml:space="preserve">     1.13 อุดหนุนโครงการงานวันสถาปนาเมืองบึงกาฬ</t>
  </si>
  <si>
    <t xml:space="preserve">  1.3 ขยายเขตติดตั้ง  บำรุงรักษาระบบไฟฟ้า</t>
  </si>
  <si>
    <t xml:space="preserve">  1.4 การวางผังเมืองและจัดระเบียบชุมชน</t>
  </si>
  <si>
    <t xml:space="preserve">      2.1 การสงเคราะห์ผู้สูงอายุ</t>
  </si>
  <si>
    <t xml:space="preserve">      2.2 การสงเคราะห์ผู้พิการ </t>
  </si>
  <si>
    <t xml:space="preserve">      2.7 ก่อสร้างบ้านพักอาศัยแก่ผู้ยากจน ผู้ยากไร้ และผู้ด้อยโอกาส</t>
  </si>
  <si>
    <t xml:space="preserve">      2.8 โครงการวันผู้สูงอายุ</t>
  </si>
  <si>
    <t xml:space="preserve">      2.10 โครงการอบรมและส่งเสริมอาชีพผู้พิการ</t>
  </si>
  <si>
    <t xml:space="preserve">      2.11 โครงการอบรมให้ความรู้ดูแลสุขภาพกายสุขภาพจิตผู้สูงอายุ  ผู้พิการ และผู้ด้อยโอกาส</t>
  </si>
  <si>
    <t xml:space="preserve">      1.10 อุดหนุนกาชาดจังหวัดบึงกาฬ</t>
  </si>
  <si>
    <t xml:space="preserve">     1.9  จัดตั้งศูนย์บริการประชาชน(ตู้ยาม)</t>
  </si>
  <si>
    <t>โครงการวันผู้สูงอายุ</t>
  </si>
  <si>
    <t>สำนักปลัด</t>
  </si>
  <si>
    <t>๑,๐๐๐ เมตร</t>
  </si>
  <si>
    <t xml:space="preserve">ระยะทางไม่น้อยกว่า  </t>
  </si>
  <si>
    <t xml:space="preserve">ซ่อมแซมร่องระบายน้ำ หมู่ที่ ๒ </t>
  </si>
  <si>
    <t xml:space="preserve">ซ่อมแซมร่องระบายน้ำ หมู่ที่ ๓ </t>
  </si>
  <si>
    <t xml:space="preserve">ซ่อมแซมร่องระบายน้ำ หมู่ที่ ๔ </t>
  </si>
  <si>
    <t>ก่อสร้างร่องระบายน้ำ พร้อมบ่อพัก  หมู่ที่ ๑</t>
  </si>
  <si>
    <t>ตัวชี้วัดความสำเร็จ</t>
  </si>
  <si>
    <t>ช่วงเทศกาลปีใหม่</t>
  </si>
  <si>
    <t>การอำนวยความสะดวกประชาชน</t>
  </si>
  <si>
    <t>ช่วงเทศกาลสงกรานต์</t>
  </si>
  <si>
    <t>ฝึกอบรม</t>
  </si>
  <si>
    <t>จำนวนคนที่รับการ</t>
  </si>
  <si>
    <t>จำนวนครั้ง</t>
  </si>
  <si>
    <t>จำนวนครั้งที่</t>
  </si>
  <si>
    <t>การป้องกันและแก้ไขปัญหาสาธารณภัย</t>
  </si>
  <si>
    <t>จำนวนครั้งที่ได้รับ</t>
  </si>
  <si>
    <t>การแก้ไข</t>
  </si>
  <si>
    <t>จำนวนผู้สูงอายุ</t>
  </si>
  <si>
    <t>เข้าร่วมกิจกรรม</t>
  </si>
  <si>
    <t>รับการฝึกอบรม</t>
  </si>
  <si>
    <t>โครงการฝึกอบรมพัฒนาฝีมือแรงงาน</t>
  </si>
  <si>
    <t>เพื่อให้แรงงาน  ได้รับการ</t>
  </si>
  <si>
    <t>พัฒนาและส่งเสริมอาชีพ</t>
  </si>
  <si>
    <t xml:space="preserve"> เกษตรกร จำนวน ๑๐๐  คน</t>
  </si>
  <si>
    <t>จำนวนแรงงาน</t>
  </si>
  <si>
    <t>เกษตรกรมีความ</t>
  </si>
  <si>
    <t>ลานยาง  จำนวน  ๕  แห่ง</t>
  </si>
  <si>
    <t>ส่งเสริมความรู้คณะกรรมการศูนย์ฯ</t>
  </si>
  <si>
    <t>คณะกรรมการศูนย์พัฒนาเด็กเล็ก</t>
  </si>
  <si>
    <t>กรรมการศูนย์พัฒนาเด็กเล็ก</t>
  </si>
  <si>
    <t>เพื่อส่งเสริมความรู้แก่คณะ</t>
  </si>
  <si>
    <t>จำนวน  ๒  แห่ง</t>
  </si>
  <si>
    <t>คณะกรรมการศูนย์</t>
  </si>
  <si>
    <t>จำนวนเด็กที่ได้</t>
  </si>
  <si>
    <t>รับอาหารกลางวัน</t>
  </si>
  <si>
    <t>เพื่อจัดกิจกรรมวันเด็กแห่งชาติ</t>
  </si>
  <si>
    <t>จำนวน  ปีละ  ๑  ครั้ง</t>
  </si>
  <si>
    <t>จัดกิจกรรม</t>
  </si>
  <si>
    <t>ประชาคมอาเซียน</t>
  </si>
  <si>
    <t>จำนวน  ๑  ครั้ง</t>
  </si>
  <si>
    <t>จำนวน ปีละ  ๑  ครั้ง</t>
  </si>
  <si>
    <t>เพื่อจัดการแข่งขันกีฬา</t>
  </si>
  <si>
    <t>ช่วงเทศกาลออกพรรษา</t>
  </si>
  <si>
    <t>จำนวน อปพร.ที่ได้</t>
  </si>
  <si>
    <t>อปพร.ได้รับการ</t>
  </si>
  <si>
    <t>การขยายเขตไฟฟ้าแรงต่ำพร้อมปัก</t>
  </si>
  <si>
    <t>เสาพาดสาย หมู่ที่ ๘</t>
  </si>
  <si>
    <t>โครงการ ๑ ชุมชน ๑ แผนแม่บท</t>
  </si>
  <si>
    <t>โครงการ จัดเก็บข้อมูลพื้นฐาน</t>
  </si>
  <si>
    <t xml:space="preserve">  เพื่อแก้ไขปัญหาความยากจน</t>
  </si>
  <si>
    <t>จำนวน ๘  หมู่บ้าน</t>
  </si>
  <si>
    <t>จำนวนหมู่บ้าน</t>
  </si>
  <si>
    <t>ที่มีแผนแม่บท</t>
  </si>
  <si>
    <t>ประชาชนอยู่ดีกินดี</t>
  </si>
  <si>
    <t>ที่จัดเก็บข้อมูล</t>
  </si>
  <si>
    <t>ชำนาญงานมากขึ้น</t>
  </si>
  <si>
    <t>เด็กนักเรียนมีความ</t>
  </si>
  <si>
    <t>ที่จัดหา</t>
  </si>
  <si>
    <t>ที่แข่งขัน</t>
  </si>
  <si>
    <t>การแข่งขันกีฬาศูนย์พัฒนาเด็กเล็ก</t>
  </si>
  <si>
    <t>จำนวนปีละ ๑  ครั้ง</t>
  </si>
  <si>
    <t>ที่ดำเนินการ</t>
  </si>
  <si>
    <t>จำนวนแห่ง</t>
  </si>
  <si>
    <t>ที่ก่อสร้าง</t>
  </si>
  <si>
    <t>ตำบลสมสนุก</t>
  </si>
  <si>
    <t>การรณรงค์ป้องกันโรคพิษสุนัขบ้า</t>
  </si>
  <si>
    <t>ที่รณรงค์</t>
  </si>
  <si>
    <t>การรณรงค์อาหารสะอาด รดชาดอร่อย</t>
  </si>
  <si>
    <t>ที่จัดกิจกรรม</t>
  </si>
  <si>
    <t>จำนวน  ๘  หมู่บ้าน</t>
  </si>
  <si>
    <t>โครงการธนาคารขยะ</t>
  </si>
  <si>
    <t>ขยะมูลฝอย</t>
  </si>
  <si>
    <t xml:space="preserve">  จำนวนครั้ง</t>
  </si>
  <si>
    <t>โครงการบริหารจัดการหน่วยกู้ชีพ</t>
  </si>
  <si>
    <t>เพื่อบริหารจัดการหน่วยกู้ชีพ</t>
  </si>
  <si>
    <t xml:space="preserve">จำนวน  ๑๒ ครั้ง  </t>
  </si>
  <si>
    <t>โครงการอบรมเพิ่มศักยภาพทีมกู้ภัย</t>
  </si>
  <si>
    <t>เพื่ออบรมทีมกู้ภัยตำบลสมสนุก</t>
  </si>
  <si>
    <t>โครงการจัดงานวันเฉลิมพระชนมพรรษา</t>
  </si>
  <si>
    <t>จำนวน  ๒  ครั้ง</t>
  </si>
  <si>
    <t>จำนวนครั้งที่จัด</t>
  </si>
  <si>
    <t>จำนวน   ๑   แห่ง</t>
  </si>
  <si>
    <t>จำนวนศูนย์ ฯที่ได้</t>
  </si>
  <si>
    <t>รับการซ่อมแซม</t>
  </si>
  <si>
    <t>จำนวนศูนย์ฯที่ได้</t>
  </si>
  <si>
    <t>จำนวนกรรมการ</t>
  </si>
  <si>
    <t>ศูนย์เด็กที่ได้รับ</t>
  </si>
  <si>
    <t>เพื่อปลูกฝังจิตสำนึกความ</t>
  </si>
  <si>
    <t>จงรักภักดี</t>
  </si>
  <si>
    <t>โครงการ อบต.เคลื่อนที่</t>
  </si>
  <si>
    <t>เพื่อให้บริการประชาชน</t>
  </si>
  <si>
    <t>นอกสถานที่</t>
  </si>
  <si>
    <t>จำนวน ปีละ ๑  ครั้ง</t>
  </si>
  <si>
    <t>แผนชุมชนระดับหมู่บ้าน/ตำบล</t>
  </si>
  <si>
    <t>ระดับหมู่บ้าน/ตำบล</t>
  </si>
  <si>
    <t xml:space="preserve">จำนวนปีละ ๒ ครั้ง  </t>
  </si>
  <si>
    <t>การติดตั้งสัญญาณไฟจราจรพลังงาน</t>
  </si>
  <si>
    <t xml:space="preserve">  เพื่อใช้เป็นข้อมูลพัฒนา</t>
  </si>
  <si>
    <t>งบประมาณ</t>
  </si>
  <si>
    <t>โครงการก่อสร้างระบบกำจัดขยะมูลฝอย</t>
  </si>
  <si>
    <t>(เบื้องต้น)</t>
  </si>
  <si>
    <t>เพื่อก่อสร้างระบบกำจัดขยะ</t>
  </si>
  <si>
    <t>มูลฝอย</t>
  </si>
  <si>
    <t>ก่อสร้างตลาดสด</t>
  </si>
  <si>
    <t>ก่อสร้างถนนคอนกรีตเสริมเหล็ก หมู่ที่  2</t>
  </si>
  <si>
    <t>ระยะทางไม่น้อยกว่า  ๑๐๐ เมตร</t>
  </si>
  <si>
    <t xml:space="preserve">    น้ำไหลได้สะดวก</t>
  </si>
  <si>
    <t xml:space="preserve">    ไม่ท่วมขัง</t>
  </si>
  <si>
    <t xml:space="preserve"> - </t>
  </si>
  <si>
    <t>ผู้สูงอายุ  ๘  หมู่บ้าน</t>
  </si>
  <si>
    <t>ผู้พิการ  ๘  หมู่บ้าน</t>
  </si>
  <si>
    <t>ปีละ  ๑  ครั้ง</t>
  </si>
  <si>
    <t>ที่จัดฝึกอบรม</t>
  </si>
  <si>
    <t>เพื่อจัดกิจกรรมวันผู้สูงอายุ</t>
  </si>
  <si>
    <t>ผู้สูงอายุ  หมู่ที่  ๑-๘</t>
  </si>
  <si>
    <t>ผู้สูงอายุได้ทำ</t>
  </si>
  <si>
    <t>กิจกรรมร่วมกัน</t>
  </si>
  <si>
    <t>จำนวน   ๘  หมู่บ้าน</t>
  </si>
  <si>
    <t>จำนวนหมู่บ้านที่</t>
  </si>
  <si>
    <t>เพื่อฝึกอบรมเกษตรทฤษฎีใหม่</t>
  </si>
  <si>
    <t>ที่ได้รับการพัฒนา</t>
  </si>
  <si>
    <t>จัดอบรม</t>
  </si>
  <si>
    <t>จำนวนลานยาง</t>
  </si>
  <si>
    <t>ระบบประปามีการ</t>
  </si>
  <si>
    <t>พัฒนาที่ดีขึ้น</t>
  </si>
  <si>
    <t>และรายได้เพิ่มขึ้น</t>
  </si>
  <si>
    <t>เพื่อให้ประชาชนมีอาชีพ</t>
  </si>
  <si>
    <t>ประชาชนมีอาชีพ</t>
  </si>
  <si>
    <t>การฆ่าสัตว์เป็นไป</t>
  </si>
  <si>
    <t>อย่างถูกต้อง</t>
  </si>
  <si>
    <t>เพื่อให้ประชาชนมีสถานที่</t>
  </si>
  <si>
    <t>ฆ่าสัตว์อย่างถูกสุขลักษณะ</t>
  </si>
  <si>
    <t>เพื่อสนับสนุนอุปกรณ์</t>
  </si>
  <si>
    <t>จำนวนศูนย์พัฒนาเด็กเล็ก  ๒ แห่ง</t>
  </si>
  <si>
    <t>รับการสนับสนุน</t>
  </si>
  <si>
    <t>การเรียน</t>
  </si>
  <si>
    <t>เพื่อสนับสนุนอาหารเสริม(นม)</t>
  </si>
  <si>
    <t>เด็กนักเรียน ทุกคน</t>
  </si>
  <si>
    <t>เพื่อเตรียมความพร้อมให้กับ</t>
  </si>
  <si>
    <t>เด็กนักเรียนและผู้ปกครอง</t>
  </si>
  <si>
    <t>มีความรู้เพิ่มขึ้น</t>
  </si>
  <si>
    <t>เด็กได้ร่วมกิจกรรม</t>
  </si>
  <si>
    <t>เด็กและผู้ปกครอง</t>
  </si>
  <si>
    <t>มีความเข้าใจเกี่ยวกับ</t>
  </si>
  <si>
    <t>มีความพร้อมก่อน</t>
  </si>
  <si>
    <t>เข้าเรียน</t>
  </si>
  <si>
    <t>เพื่อสร้างความสัมพันธ์ของ</t>
  </si>
  <si>
    <t>ประชาชนระหว่างตำบล</t>
  </si>
  <si>
    <t>ความสัมพันธ์ระหว่าง</t>
  </si>
  <si>
    <t>ตำบลเข้มแข็งยิ่งขึ้น</t>
  </si>
  <si>
    <t>เพื่อให้เด็กฝึกรู้แพ้ รู้ชนะ รู้อภัย</t>
  </si>
  <si>
    <t>เด็กเข้าใจการ</t>
  </si>
  <si>
    <t>แข่งขันกีฬา</t>
  </si>
  <si>
    <t>มีอุปกรณ์ในการ</t>
  </si>
  <si>
    <t>มีสถานที่พักผ่อน</t>
  </si>
  <si>
    <t>หย่อนใจที่สวยงาม</t>
  </si>
  <si>
    <t>การเกษตร</t>
  </si>
  <si>
    <t>การสนับสนุนสื่อการเรียนการสอน</t>
  </si>
  <si>
    <t>เพื่อการแข่งขันเรือประเพณี</t>
  </si>
  <si>
    <t>เพื่อเพิ่มปริมาณต้นไม้</t>
  </si>
  <si>
    <t>รณรงค์ใช้ปุ๋ยอินทรีย์ชีวภาพ</t>
  </si>
  <si>
    <t>ปริมาณต้นไม้เพิ่ม</t>
  </si>
  <si>
    <t>มากขึ้น</t>
  </si>
  <si>
    <t>แก่ประชาชนด้านการเมืองการปกครอง</t>
  </si>
  <si>
    <t>เพื่อให้ประชาชนมีคุณธรรม</t>
  </si>
  <si>
    <t>และจริยธรรม</t>
  </si>
  <si>
    <t>บุคลากร อบต.สมสนุก</t>
  </si>
  <si>
    <t>โครงการเพิ่มพูนความรู้และการศึกษาดูงาน</t>
  </si>
  <si>
    <t>ประชาชนเกิด</t>
  </si>
  <si>
    <t>ความพึงพอใจ</t>
  </si>
  <si>
    <t>การแข่งขันกีฬาท้องถิ่นสัมพันธ์</t>
  </si>
  <si>
    <t>ภายในตำบล</t>
  </si>
  <si>
    <t>ประชาชน</t>
  </si>
  <si>
    <t>การแข่งขันกีฬาประชาชน</t>
  </si>
  <si>
    <t>การแข่งขันกีฬาเพื่อต้านยาเสพติด</t>
  </si>
  <si>
    <t>เพื่อรณรงค์ให้ประชาชนห่าง</t>
  </si>
  <si>
    <t>ไกลยาเสพติด</t>
  </si>
  <si>
    <t>ห่างไกลยาเสพติด</t>
  </si>
  <si>
    <t xml:space="preserve"> เพื่อจัดเวทีประชาคม</t>
  </si>
  <si>
    <t>เพื่อจัดเวทีประชาคม</t>
  </si>
  <si>
    <t>หมู่บ้าน/ตำบล</t>
  </si>
  <si>
    <t>ดำเนินการ</t>
  </si>
  <si>
    <t>อุดหนุนส่วนราชการ</t>
  </si>
  <si>
    <t>เพื่ออุดหนุนส่วนราชการ</t>
  </si>
  <si>
    <t>ส่วนราชการที่ขอรับการสนับสนุน</t>
  </si>
  <si>
    <t>ที่ได้รับการอุดหนุน</t>
  </si>
  <si>
    <t>การดำเนินงาน</t>
  </si>
  <si>
    <t>บรรลุผลสำเร็จ</t>
  </si>
  <si>
    <t>ประชาคมแผนชุมชนระดับหมู่บ้าน</t>
  </si>
  <si>
    <t>และประชาคมแผนชุมชนระดับตำบล</t>
  </si>
  <si>
    <t>กิจกรรมวันเด็กแห่งชาติ</t>
  </si>
  <si>
    <t>ปฐมนิเทศและประชุมผู้ปกครอง</t>
  </si>
  <si>
    <t>เรียนรู้ภูมิปัญญาชาวบ้าน</t>
  </si>
  <si>
    <t>เด็กนักเรียน จำนวน ๑๔๐ คน</t>
  </si>
  <si>
    <t>เด็กนักเรียนได้เรียน</t>
  </si>
  <si>
    <t>รู้ภูมิปัญญาชาวบ้าน</t>
  </si>
  <si>
    <t>เพื่อให้เด็กนักเรียนเรียนรู้</t>
  </si>
  <si>
    <t>ภูมิปัญญาชาวบ้าน</t>
  </si>
  <si>
    <t>โรงเรียนผู้ปกครอง</t>
  </si>
  <si>
    <t>เพื่อให้ความรู้ผู้ปกครอง</t>
  </si>
  <si>
    <t>จำนวน100  คน</t>
  </si>
  <si>
    <t>จำนวนผู้ปกครอง</t>
  </si>
  <si>
    <t>ที่เข้าร่วมกิจกรรม</t>
  </si>
  <si>
    <t>ผู้ปกครองมีความรู้</t>
  </si>
  <si>
    <t>เพิ่มมากขึ้น</t>
  </si>
  <si>
    <t>การจัดขบวนแห่ประเพณีบั้งไฟ</t>
  </si>
  <si>
    <t>จำนวนปีละ  ๕  ครั้ง</t>
  </si>
  <si>
    <t xml:space="preserve">  เพื่อพัฒนาฝีมือแรงงานสตรี </t>
  </si>
  <si>
    <t>แรงงานสตรี ได้รับ</t>
  </si>
  <si>
    <t>การพัฒนาอาชีพ</t>
  </si>
  <si>
    <t>โครงการส่งเสริมอาชีพผู้พิการ</t>
  </si>
  <si>
    <t>เพื่อฝึกอบรมอาชีพผู้พิการ</t>
  </si>
  <si>
    <t>ผู้พิการ หมู่ที่  ๑-๘</t>
  </si>
  <si>
    <t>จำนวนผู้พิการ</t>
  </si>
  <si>
    <t>ผู้พิการได้รับ</t>
  </si>
  <si>
    <t>การฝึกอาชีพ</t>
  </si>
  <si>
    <t xml:space="preserve">  เพื่อพัฒนากิจกรรมกลุ่มสตรี </t>
  </si>
  <si>
    <t xml:space="preserve">เด็ก และเยาวชน  </t>
  </si>
  <si>
    <t>โครงการสนับสนุนค่าใช้จ่ายในการบริหาร</t>
  </si>
  <si>
    <t>สถานศึกษา</t>
  </si>
  <si>
    <t>โครงการเสริมสร้างคุณธรรมจริยธรรม</t>
  </si>
  <si>
    <t>ให้แก่เด็กนักเรียน</t>
  </si>
  <si>
    <t>เพื่อปลูกจิตสำนึกด้าน</t>
  </si>
  <si>
    <t>คุณธรรม จริยธรรม แก่เด็ก</t>
  </si>
  <si>
    <t>จำนวนปีละ ๑ ครั้ง</t>
  </si>
  <si>
    <t>เด็กนักเรียนได้รับ</t>
  </si>
  <si>
    <t>การปลูกฝังคุณธรรม</t>
  </si>
  <si>
    <t xml:space="preserve">การฝึกอบรมศีลธรรม จริยธรรม </t>
  </si>
  <si>
    <t>เพื่อสร้างจิตสำนึกที่ดี</t>
  </si>
  <si>
    <t>การปฏิบัติธรรมในช่วงเทศกาลเข้าพรรษา</t>
  </si>
  <si>
    <t>เพื่อให้ประชาชนมีโอกาส</t>
  </si>
  <si>
    <t>ฝึกปฏิบัติธรรม</t>
  </si>
  <si>
    <t>การป้องกันโรคในสัตว์</t>
  </si>
  <si>
    <t>เพื่อจัดหาอุปกรณ์การแพทย์</t>
  </si>
  <si>
    <t>ประจำรถกู้ชีพ กู้ภัย</t>
  </si>
  <si>
    <t>ประชาชนได้รับการ</t>
  </si>
  <si>
    <t>ช่วยเหลือเบื้องต้น</t>
  </si>
  <si>
    <t>ที่เหมาะสม</t>
  </si>
  <si>
    <t xml:space="preserve">การส่งเสริมสุขภาพผู้สูงอายุ ผู้พิการ </t>
  </si>
  <si>
    <t>ผู้ด้อยโอกาส</t>
  </si>
  <si>
    <t>เพื่อส่งเสริมสุขภาพกายและใจ</t>
  </si>
  <si>
    <t>แก่ผู้สูงอายุ ผู้พิการ ผู้ด้อยฯ</t>
  </si>
  <si>
    <t>รณรงค์หมู่บ้านสะอาด ชุมชนน่าอยู่</t>
  </si>
  <si>
    <t>เพื่อรณรงค์ด้านความสะอาด</t>
  </si>
  <si>
    <t>ของหมู่บ้านและชุมชน</t>
  </si>
  <si>
    <t>เพื่อรักษาสภาพดินและ</t>
  </si>
  <si>
    <t>แหล่งน้ำ</t>
  </si>
  <si>
    <t>ทรัพยากรดินและน้ำ</t>
  </si>
  <si>
    <t>ได้รับการอนุรักษ์</t>
  </si>
  <si>
    <t>ลดโลกร้อน</t>
  </si>
  <si>
    <t>ส่งเสริมการเลือกตั้ง</t>
  </si>
  <si>
    <t>เพื่อส่งเสริมการจัดการเลือกตั้ง</t>
  </si>
  <si>
    <t>จำนวน ๘ หมู่บ้าน</t>
  </si>
  <si>
    <t>การเลือกตั้งได้รับ</t>
  </si>
  <si>
    <t>อบต.</t>
  </si>
  <si>
    <t>โครงการก่อสร้างถนน คสล. สายบ้านหนองแวงใน</t>
  </si>
  <si>
    <t xml:space="preserve">โครงการก่อสร้างถนน คสล. สายบ้านปทุมรัตน์ </t>
  </si>
  <si>
    <t>ต.สมสนุก - บ้านหนองแวง ต.ถ้ำเจริญ อ.โซ่พิสัย</t>
  </si>
  <si>
    <t>ต.สมสนุก - บ้านคลองทิพย์ ต.เหล่าทอง อ.โซ่พิสัย</t>
  </si>
  <si>
    <t>โครงการก่อสร้างถนน คสล. สายบ้านศรีสุขพัฒนา</t>
  </si>
  <si>
    <t>ต.สมสนุก - บ้านบะยาว ต.หนองยอง อ.ปากคาด</t>
  </si>
  <si>
    <t>โครงการก่อสร้างถนน คสล. สายบ้านโนนบุญมี</t>
  </si>
  <si>
    <t>ต.สมสนุก - บ้านศรีสุขพัฒนา ต.สมสนุก</t>
  </si>
  <si>
    <t>กองส่งเสริม</t>
  </si>
  <si>
    <t>จัดหาวัสดุวิทยาศาสตร์หรือการแพทย์</t>
  </si>
  <si>
    <t>อุดหนุนสาธารณสุขมูลฐาน</t>
  </si>
  <si>
    <t>เพื่ออุดหนุนสาธารณสุขมูลฐาน</t>
  </si>
  <si>
    <t>จำนวน    ๘  หมู่บ้าน</t>
  </si>
  <si>
    <t>โครงการเสริมสร้าง อีคิว  ไอคิว</t>
  </si>
  <si>
    <t>เพื่อจัดกิจกรรมการเสริมสร้าง</t>
  </si>
  <si>
    <t>อีคิว และไอคิว ให้แก่เด็ก</t>
  </si>
  <si>
    <t>เด็กนักเรียนมีอีคิว</t>
  </si>
  <si>
    <t>ไอคิวดี</t>
  </si>
  <si>
    <t>ความรู้นอกห้องเรียน</t>
  </si>
  <si>
    <t xml:space="preserve">เป้าหมาย </t>
  </si>
  <si>
    <t>ตัวชี้วัด</t>
  </si>
  <si>
    <t>รับผิดชอบหลัก</t>
  </si>
  <si>
    <t>กองช่าง</t>
  </si>
  <si>
    <t>รวมทั้งสิ้นจำนวน  4  โครงการ</t>
  </si>
  <si>
    <t>โดย องค์การบริหารส่วนตำบลสมสนุก อำเภอปากคาด  จังหวัดบึงกาฬ</t>
  </si>
  <si>
    <t>ก่อสร้างรั้วรอบศาลาประชาคม หมู่ 1</t>
  </si>
  <si>
    <t xml:space="preserve">                                                                                                     </t>
  </si>
  <si>
    <t>แบบ ผ.03</t>
  </si>
  <si>
    <t xml:space="preserve"> รายละเอียดโครงการพัฒนา</t>
  </si>
  <si>
    <t>แผนพัฒนาท้องถิ่นสี่ปี (พ.ศ.2561-2564)</t>
  </si>
  <si>
    <t>สำหรับ ประสานโครงการพัฒนาองค์การบริหารส่วนจังหวัดบึงกาฬ</t>
  </si>
  <si>
    <t>ของคณะกรรมการประสานแผนพัฒนาท้องถิ่นระดับอำเภอปากคาด  จังหวัดบึงกาฬ</t>
  </si>
  <si>
    <t>ยุทธศาสตร์ อปท.</t>
  </si>
  <si>
    <t>แผนงาน</t>
  </si>
  <si>
    <t>ยุทธศาสตร์การพัฒนาด้านโครงสร้างพื้นฐาน</t>
  </si>
  <si>
    <t>แนวทางพัฒนาก่อสร้าง ปรับปรุง บำรุงรักษาถนน  สะพาน ทางเท้า ท่อระบายน้ำ</t>
  </si>
  <si>
    <t>ยุทธศาสตร์การพัฒนาของ อปท.ในเขตจังหวัดบึงกาฬ</t>
  </si>
  <si>
    <t>การพัฒนาด้านโครงสร้างพื้นฐาน</t>
  </si>
  <si>
    <t>(ลงชื่อ)  ..........................................................................เลขานุการคณะกรรมการประสานแผน</t>
  </si>
  <si>
    <t>(ลงชื่อ)  ................................................................ประธานคณะกรรมการประสานแผน</t>
  </si>
  <si>
    <t>(ลงชื่อ)  ...............................................................</t>
  </si>
  <si>
    <t>ระยะทาง ๓,๐๐๐ เมตร</t>
  </si>
  <si>
    <t>ความกว้าง ๕ เมตร</t>
  </si>
  <si>
    <t>ประชาชนมีเส้น</t>
  </si>
  <si>
    <t>ทางสัญจรที่</t>
  </si>
  <si>
    <t>สะดวก สบาย</t>
  </si>
  <si>
    <t>ตำแหน่ง ...ปลัดองค์การบริหารส่วนตำบลสมสนุก...</t>
  </si>
  <si>
    <t>ตำแหน่ง .......นายกองคืการบริหารส่วนตำบลสมสนุก............</t>
  </si>
  <si>
    <t xml:space="preserve">                   (นายอัครเทพ  อักษรศิริ)</t>
  </si>
  <si>
    <t>ตำแหน่ง ..........ท้องถิ่นอำเภอปากคาด.................</t>
  </si>
  <si>
    <t xml:space="preserve">                 (ปานเทพวิมลรัตน์  อุปรโคตร)</t>
  </si>
  <si>
    <t>(ลงชื่อ) จ่าสิบเอก  ....................................................เลขานุการคณะกรรมการประสานแผน</t>
  </si>
  <si>
    <t xml:space="preserve">                      ( นายศักดิ์ชัย  มารมย์)</t>
  </si>
  <si>
    <t>ตำแหน่ง ...............นายอำเภอปากคาด...........</t>
  </si>
  <si>
    <t xml:space="preserve">                     (นายธนาวุฒิ  ทองทวี)</t>
  </si>
  <si>
    <t>ตรวจสอบข้อมูลแล้ว สอดคล้องกับยุทธศาสตร์การพัฒนาของ อปท.ในเขตจังหวัด  และกรอบการประสานครงการพัมนาของ อปท.ในเขตจังหวัด</t>
  </si>
  <si>
    <t>พื้นที่ผิวจราจร</t>
  </si>
  <si>
    <t>ยุทธ ศาสตร์ที่</t>
  </si>
  <si>
    <t>หน่วยงานรับผิดชอบหลัก</t>
  </si>
  <si>
    <t>เพื่อการสัญจรของประชาชน</t>
  </si>
  <si>
    <t>และขนส่งผลิตผลทางการเกษตร</t>
  </si>
  <si>
    <t>สะดวก ปลอดภัย ลดอุบติเหตุ</t>
  </si>
  <si>
    <t xml:space="preserve">โครงการก่อสร้างถนน คสล.  </t>
  </si>
  <si>
    <t>สายบ้านปทุมรัตน์ ต.สมสนุก ถึง</t>
  </si>
  <si>
    <t>บ้านหนองแวง ต.ถ้ำเจริญ อ.โซ่พิสัย</t>
  </si>
  <si>
    <t>บ้านคลองทิพย์ ต.เหล่าทอง อ.โซ่พิสัย</t>
  </si>
  <si>
    <t>สายบ้านหนองแวงใน  ต.สมสนุก ถึง</t>
  </si>
  <si>
    <t xml:space="preserve">โครงการก่อสร้างถนน คสล. </t>
  </si>
  <si>
    <t>บ้านบะยาว ต.หนองยอง อ.ปากคาด</t>
  </si>
  <si>
    <t>สายบ้านศรีสุขพัฒนา  ต.สมสนุก  ถึง</t>
  </si>
  <si>
    <t>บ้านศรีสุขพัฒนา  ต.สมสนุก</t>
  </si>
  <si>
    <t>สายบ้านโนนบุญมี ต.สมสนุก ถึง</t>
  </si>
  <si>
    <t>แบบ ผ. 03/1</t>
  </si>
  <si>
    <t>ก.  ยุทธศาสตร์จังหวัดที่ 1  การพัฒนาด้านโครงสร้างพื้นฐาน</t>
  </si>
  <si>
    <t xml:space="preserve">       1.1 แผนงานเคหะและชุมชน</t>
  </si>
  <si>
    <t xml:space="preserve">     1. ยุทธศาสตร์ที่ 1 การพัฒนาด้านโครงสร้างพื้นฐาน</t>
  </si>
  <si>
    <t>1.1 เคหะ และชุมชน</t>
  </si>
  <si>
    <t>สร้างความเข้มแข็งของชุมชน</t>
  </si>
  <si>
    <t>การรักษาความสงบภายใน</t>
  </si>
  <si>
    <t>การพาณิชย์</t>
  </si>
  <si>
    <t>การสาธารณสุข</t>
  </si>
  <si>
    <t>การศึกษา</t>
  </si>
  <si>
    <t>การศาสนาวัฒนธรรมและนันทนาการ</t>
  </si>
  <si>
    <t>บริหารงานทั่วไป</t>
  </si>
  <si>
    <t xml:space="preserve">     ๒.๑    ซ่อมแซมถนน</t>
  </si>
  <si>
    <t xml:space="preserve">      1.2 ขยายเขตประปา/ปรับปรุงประสิทธิภาพ</t>
  </si>
  <si>
    <t>พร้อมปรับเกลี่ย</t>
  </si>
  <si>
    <t xml:space="preserve">     1.12 โครงการก่อสร้างและ ต่อเติมศาลาประชาคม</t>
  </si>
  <si>
    <t xml:space="preserve">     ๑.๒   ก่อสร้างร่องระบายน้ำ หรือวางท่อระบายน้ำ</t>
  </si>
  <si>
    <t xml:space="preserve">     ๑.๑   ก่อสร้างถนน คสล.</t>
  </si>
  <si>
    <t>ข.  ยุทธศาสตร์การพัฒนาขององค์การปกครองส่วนท้องถิ่นในเขตจังหวัดที่ 1  การพัฒนาด้านโครงสร้างพื้นฐาน</t>
  </si>
  <si>
    <t>ก.  ยุทธศาสตร์จังหวัดที่ 4 รักษาควมสงบ ความมั่นคง และพัฒนาคนสู่สังคมคุณภาพ</t>
  </si>
  <si>
    <t xml:space="preserve">     2. ยุทธศาสตร์การพัฒนาด้านสังคม</t>
  </si>
  <si>
    <t xml:space="preserve">     1. ยุทธศาสตร์การพัฒนาด้านโครงสร้างพื้นฐาน</t>
  </si>
  <si>
    <t>ข.  ยุทธศาสตร์การพัฒนาขององค์การปกครองส่วนท้องถิ่นในเขตจังหวัดที่ 3  การพัฒนาด้านการจัดระเบียบชุมชน สังคม และรักษาความสงบเรียบร้อย</t>
  </si>
  <si>
    <t>ทุกครัวเรือน</t>
  </si>
  <si>
    <t>ติดตั้งระบบไฟฟ้าส่องสว่าง ในชุมชน</t>
  </si>
  <si>
    <t xml:space="preserve">ไม่น้อยกว่าหมู่บ้านละ ๑๐ จุด </t>
  </si>
  <si>
    <t xml:space="preserve">แต่ระหมู่บ้านได้รับการซ่อมแซมร่องระบาย  </t>
  </si>
  <si>
    <t>น้ำระยะทางไม่น้อยกว่า ๑,๐๐๐ เมตร</t>
  </si>
  <si>
    <t>๑,๒๕๐ ลบ.ม.พร้อมปรับเกลี่ย</t>
  </si>
  <si>
    <t xml:space="preserve">ถนนดินลูกรังแต่ละหมู่บ้านอัดแน่น </t>
  </si>
  <si>
    <t>ไม่น้อยกว่า  ๑,๒๕๐ ลบ.ม.</t>
  </si>
  <si>
    <t>ระบายน้ำระยะทางไม่น้อยกว่า ๑๐๐ เมตร</t>
  </si>
  <si>
    <t>เพื่อส่งเสริมคุณภาพชีวิต</t>
  </si>
  <si>
    <t>ผู้สูงอายุ</t>
  </si>
  <si>
    <t>ผู้ป่วยเอดส์</t>
  </si>
  <si>
    <t>ผู้ป่วยติดเชื้อเอดส์  ๘  หมู่บ้าน</t>
  </si>
  <si>
    <t>ผู้ป่วยเอดส์มีคุณภาพ</t>
  </si>
  <si>
    <t xml:space="preserve">  5. ยุทธศาสตร์การพัฒนาด้านการศึกษา  ศาสนาและวัฒนธรรม</t>
  </si>
  <si>
    <t xml:space="preserve">  6. ยุทธศาสตร์การพัฒนาด้านการสาธารณสุข</t>
  </si>
  <si>
    <t xml:space="preserve">  7. ยุทธศาสตร์การพัฒนาด้านทรัพยากรธรรมชาติและสิ่งแวดล้อม</t>
  </si>
  <si>
    <t xml:space="preserve">  8. ยุทธศาสตร์การพัฒนาด้านเมืองการปกครองและการบริหารจัดการ</t>
  </si>
  <si>
    <t>ดินขุดแต่ละแห่งไม่น้อยกว่า</t>
  </si>
  <si>
    <t xml:space="preserve"> ๑๐,๐๐๐ ลบ.ม.</t>
  </si>
  <si>
    <t>ซ่อมแซมถนนลูกรัง  หมู่ที่ 2</t>
  </si>
  <si>
    <t>ดินลูกรังอัดแน่นไม่น้อยกว่า</t>
  </si>
  <si>
    <t>ขยายไหล่ทาง หมู่ 2</t>
  </si>
  <si>
    <t>ก่อสร้างถนนแอสฟัสติค หมู่ 3</t>
  </si>
  <si>
    <t>ก่อสร้างถนนแอสฟัสติค หมู่ 7</t>
  </si>
  <si>
    <t>ระยะทางไม่น้อยกว่า 350 เมตร</t>
  </si>
  <si>
    <t>ก่อสร้างถนนคอนกรีตเสริมเหล็ก หมู่ที่ 3</t>
  </si>
  <si>
    <t xml:space="preserve">ก่อสร้างร่องระบายน้ำพร้อมบ่อพัก หมู่ที่ 4 </t>
  </si>
  <si>
    <t xml:space="preserve">หมู่ที่ 5  หมู่ 7 และหมู่ที่ 8 </t>
  </si>
  <si>
    <t>แต่ละหมู่บ้านมีการก่อสร้างร่อง</t>
  </si>
  <si>
    <t>หมู่ที่ 6 หมู่ที่ 7 และหมู่ที่ 8</t>
  </si>
  <si>
    <t>ซ่อมแซมถนนลูกรัง  หมู่ที่  4 หมู่ที่ 5</t>
  </si>
  <si>
    <t>แสงอาทิตย์หมู่ที่ ๑ – ๘</t>
  </si>
  <si>
    <t>การขยายเขตไฟฟ้าเพื่อการเกษตร</t>
  </si>
  <si>
    <t xml:space="preserve">หมู่ที่ 4  </t>
  </si>
  <si>
    <t xml:space="preserve">หมู่ที่ 2  </t>
  </si>
  <si>
    <t>ส่องสว่างทาง   หมู่ที่ 3</t>
  </si>
  <si>
    <t>ซ่อมแซมร่องระบายน้ำ หมู่ที่ ๕ หมู่ที่ 6</t>
  </si>
  <si>
    <t>หมู่ที่ 7 หมู่ที่ 8</t>
  </si>
  <si>
    <t>ซ่อมแซมร่องระบายน้ำ หมู่ที่ 7</t>
  </si>
  <si>
    <t>ทางไม่น้อยกว่า ๑,๐๐๐ เมตร</t>
  </si>
  <si>
    <t xml:space="preserve">มีการซ่อมแซมร่องระบายน้ำระยะ  </t>
  </si>
  <si>
    <t>ก.  ยุทธศาสตร์จังหวัดที่ 3 พัฒนาการท่องเที่ยว การจัดการทรัพยากรธรรมชาติและสิ่งแวดล้อมอย่างมีคุณภาพและยั่งยืน</t>
  </si>
  <si>
    <t>ข.  ยุทธศาสตร์การพัฒนาขององค์การปกครองส่วนท้องถิ่นในเขตจังหวัดที่ 5 การพัฒนาการบริหารจัดการและอนุรักษ์ทรัพยากรธรรมชาติและสิ่งแวดล้อม</t>
  </si>
  <si>
    <t>ก่อสร้างถนนแอสฟัสติค หมู่ 6</t>
  </si>
  <si>
    <t xml:space="preserve">ส่องสว่างทาง หมู่ที่ 5  </t>
  </si>
  <si>
    <t xml:space="preserve">ไม่น้อยกว่า 2๐ จุด </t>
  </si>
  <si>
    <t>การปรับปรุงภูมิทัศน์หัวยหินลาด หมู่ 8</t>
  </si>
  <si>
    <t xml:space="preserve">ก่อสร้างถนนคอนกรีตเสริมเหล็ก หมู่ที่  1 </t>
  </si>
  <si>
    <t>ก.  ยุทธศาสตร์จังหวัดที่ 2 พัฒนาขีดความสามารถการค้าและการลงทุน</t>
  </si>
  <si>
    <t>ข.  ยุทธศาสตร์การพัฒนาขององค์การปกครองส่วนท้องถิ่นในเขตจังหวัดที่ 4 การพัฒนาด้านการวางแผน การส่งเสริมการลงทุนพาณิชยกรรมการท่องเที่ยวกีฬาและนันทนาการ</t>
  </si>
  <si>
    <t xml:space="preserve">       5.1 แผนงานการศึกษา</t>
  </si>
  <si>
    <t>ข.  ยุทธศาสตร์การพัฒนาขององค์การปกครองส่วนท้องถิ่นในเขตจังหวัดที่ 2 ด้านการส่งเสริมคุณภาพชีวิต</t>
  </si>
  <si>
    <t xml:space="preserve">       6.1 แผนงานการสาธารณสุข</t>
  </si>
  <si>
    <t xml:space="preserve">      7.1 แผนงานการสาธารณสุข</t>
  </si>
  <si>
    <t>ก.  ยุทธศาสตร์จังหวัดที่ 3 การพัฒนาการท่องเที่ยว การจัดการทรัพยากรธรรมชาติและสิ่งแวดล้อมอย่างมีคุณภาพและยั่งยืน</t>
  </si>
  <si>
    <t xml:space="preserve">      8.1 แผนงานบริหารงานทั่วไป</t>
  </si>
  <si>
    <t>ข.  ยุทธศาสตร์การพัฒนาขององค์การปกครองส่วนท้องถิ่นในเขตจังหวัดที่ 7 การพัฒนาระบบการบริหารจัดการที่ดี</t>
  </si>
  <si>
    <t>ดินขุดไม่น้อยกว่า</t>
  </si>
  <si>
    <t>เจาะบ่อบาดาล</t>
  </si>
  <si>
    <t>ก่อสร้างระบบประปาผิวดินขนาดกลาง</t>
  </si>
  <si>
    <t>จำนวน  3  แห่ง</t>
  </si>
  <si>
    <t>ซ่อมบำรุงระบบประปา</t>
  </si>
  <si>
    <t>เกษตกรมีความรู้ใน</t>
  </si>
  <si>
    <t>เรื่องเกษตรทฤฎีใหม่</t>
  </si>
  <si>
    <t>กองสาธารณสุข</t>
  </si>
  <si>
    <t>บุคลากรมีศักยภาพ</t>
  </si>
  <si>
    <t>ทรัพย์สินของทางราชการ</t>
  </si>
  <si>
    <t>ได้รับการบำรุงรักษา</t>
  </si>
  <si>
    <t>มีแผนชุมชนและแผน</t>
  </si>
  <si>
    <t>พัฒนาระดับตำบล</t>
  </si>
  <si>
    <t>ขนบธรรมเนียม</t>
  </si>
  <si>
    <t>ประเพณี ได้รับการ</t>
  </si>
  <si>
    <t>อนุรักษ์</t>
  </si>
  <si>
    <t>มีศีลธรรมและคุณธรรม</t>
  </si>
  <si>
    <t>ประชาชตำบลสมสนุก</t>
  </si>
  <si>
    <t>มีสุขภาพแข็งแรง</t>
  </si>
  <si>
    <t>ผู้สูงอายุ ผู้พิการ ผู้ด้อยฯ</t>
  </si>
  <si>
    <t>ประชาชนตระหนักถึง</t>
  </si>
  <si>
    <t>การปรุงอาหารที่สะอาด</t>
  </si>
  <si>
    <t>ไม่มีโรคในสัตว์</t>
  </si>
  <si>
    <t>เพื่อลดการระบาด</t>
  </si>
  <si>
    <t>โรคไข้เลือดออก</t>
  </si>
  <si>
    <t>จำนวนผู้ติดเชื้อลดลง</t>
  </si>
  <si>
    <t>ประชาชนในพื้นที่</t>
  </si>
  <si>
    <t>ชุมชนมีการกำจัดขยะ</t>
  </si>
  <si>
    <t>ต้นทาง</t>
  </si>
  <si>
    <t>ตำบลมีที่กำจัด</t>
  </si>
  <si>
    <t>เป็นของตนเอง</t>
  </si>
  <si>
    <t>มีระบบกำจัดขยะใน</t>
  </si>
  <si>
    <t>พื้นที่ของตำบล</t>
  </si>
  <si>
    <t>แต่ละชุมชนได้รับ</t>
  </si>
  <si>
    <t>การอุดหนุน</t>
  </si>
  <si>
    <t xml:space="preserve"> อสม.สามารถดำเนิน</t>
  </si>
  <si>
    <t>กิจกรรมได้ต่อเนื่อง</t>
  </si>
  <si>
    <t>ประชาชนมีสุขภาพ</t>
  </si>
  <si>
    <t>ดี ห่างไกลโรคภัย</t>
  </si>
  <si>
    <t>ประชาชนมีจิต</t>
  </si>
  <si>
    <t>ประชาชนและ</t>
  </si>
  <si>
    <t>สังคมมีความเข้มแข็ง</t>
  </si>
  <si>
    <t>จำนวน  8 หมู่บ้าน</t>
  </si>
  <si>
    <t>เพื่อลดการใช้สารเคมี</t>
  </si>
  <si>
    <t>ก่อสร้างระบบสูบน้ำด้วยพลังงานแสงอาทิตย์</t>
  </si>
  <si>
    <t>หมู่ 4 และห้วยยางแฮด หมู่ 8</t>
  </si>
  <si>
    <t>จำนวน 2 แห่ง</t>
  </si>
  <si>
    <t xml:space="preserve">ผิวจราจรกว้าง 5 เมตร </t>
  </si>
  <si>
    <t xml:space="preserve">ยาว 5,227 เมตร </t>
  </si>
  <si>
    <t>รวมผิวจราจร 26,135 ตร.ม.</t>
  </si>
  <si>
    <t xml:space="preserve">ยาว 4,100 เมตร </t>
  </si>
  <si>
    <t>รวมผิวจราจร 20,500 ตร.ม.</t>
  </si>
  <si>
    <t xml:space="preserve">ยาว 2,356  เมตร </t>
  </si>
  <si>
    <t>รวมผิวจราจร 11,780 ตร.ม.</t>
  </si>
  <si>
    <t xml:space="preserve">ยาว 1,800  เมตร </t>
  </si>
  <si>
    <t>รวมผิวจราจร 9,000 ตร.ม.</t>
  </si>
  <si>
    <t>บัญชีสรุปโครงการพัฒนา</t>
  </si>
  <si>
    <t>ยุทธศาสตร์</t>
  </si>
  <si>
    <t>จำนวนโครงการ</t>
  </si>
  <si>
    <t>1. ยุทธศาสตร์การพัฒนาด้านโครงสร้างพื้นฐาน</t>
  </si>
  <si>
    <t>3. ยุทธศาสตร์การพัฒนาด้านแหล่งน้ำ</t>
  </si>
  <si>
    <t>4. ยุทธศาสตร์การพัฒนาด้านเศรษฐกิจ</t>
  </si>
  <si>
    <t>5. ยุทธศาสตร์การพัฒนาด้านการศึกษา ศาสนาและวัฒนธรรม</t>
  </si>
  <si>
    <t>6. ยุทธศาสตร์การพัฒนาด้านการสาธารณสุข</t>
  </si>
  <si>
    <t>8. ยุทธศาสตร์ด้านการเมืองการปกครองและการบริหารจัดการ</t>
  </si>
  <si>
    <t>อบต.สมสนุก  อำเภอปากคาด  จังหวัดบึงกาฬ</t>
  </si>
  <si>
    <t>บัญชีครุภัณฑ์</t>
  </si>
  <si>
    <t>แผนพัฒนาท้องถิ่นสี่ปี (พ.ศ. 2561 - 2564)</t>
  </si>
  <si>
    <t>ประเภท</t>
  </si>
  <si>
    <t>(ผลผลิตของครุภัณฑ์)</t>
  </si>
  <si>
    <t>งบประมาณและเวลาที่ผ่านมา</t>
  </si>
  <si>
    <t>แผนงานบริหารงานทั่วไป</t>
  </si>
  <si>
    <t>เพื่อใช้ในสำนักงาน</t>
  </si>
  <si>
    <t>ตู้เอกสารบานเลื่อน</t>
  </si>
  <si>
    <t>ตู้เก็บเอกสารเหล็ก</t>
  </si>
  <si>
    <t>แผนงานการพาณิชย์</t>
  </si>
  <si>
    <t>เพื่อใช้ในกิจการประปา</t>
  </si>
  <si>
    <t>ซัมเมอร์ส</t>
  </si>
  <si>
    <t>  อบต.สมสนุก  อำเภอปากคาด  จังหวัดบึงกาฬ</t>
  </si>
  <si>
    <t xml:space="preserve">          4.1  ยุทธศาสตร์การพัฒนาและแผนงาน</t>
  </si>
  <si>
    <t>ส่วนที่ 4 การนำแผนพัฒนาท้องถิ่นสี่ปีไปสู่การปฏิบัติ</t>
  </si>
  <si>
    <t>ด้าน</t>
  </si>
  <si>
    <t>หน่วยงานสนับสนุน</t>
  </si>
  <si>
    <t>ยุทธศาสตร์ ที่ 1</t>
  </si>
  <si>
    <t>โครงสร้างพื้นฐาน</t>
  </si>
  <si>
    <t>กองช่าง อบต.สมสนุก</t>
  </si>
  <si>
    <t xml:space="preserve">อบจ. </t>
  </si>
  <si>
    <t xml:space="preserve">       2  บัญชีโครงการพัฒนาท้องถิ่น  (2561-2564)</t>
  </si>
  <si>
    <t>รายละเอียดโครงการพัฒนา</t>
  </si>
  <si>
    <t>งบประมาณและที่ผ่านมา</t>
  </si>
  <si>
    <t>ก.  ยุทธศาสตร์จังหวัดที่ 2  ยุทธศาสตร์พัฒนาขีดความสามารถการค้าและการลงทุน</t>
  </si>
  <si>
    <t xml:space="preserve">         1.1 แผนงานเคหะและชุมชน</t>
  </si>
  <si>
    <t xml:space="preserve">   พื้นที่ก่อสร้าง</t>
  </si>
  <si>
    <t xml:space="preserve">    ปริมาณดินลูกรัง</t>
  </si>
  <si>
    <t xml:space="preserve">     ประชาชนสัญจร</t>
  </si>
  <si>
    <t xml:space="preserve">     กองช่าง</t>
  </si>
  <si>
    <t xml:space="preserve">      เพื่อระบายน้ำ</t>
  </si>
  <si>
    <t xml:space="preserve">      ให้ไหลได้สะดวก</t>
  </si>
  <si>
    <t xml:space="preserve">    ประชาชนสัญจร</t>
  </si>
  <si>
    <t xml:space="preserve">   ปริมาณดินลูกรัง</t>
  </si>
  <si>
    <t xml:space="preserve">  ระยะทางที่</t>
  </si>
  <si>
    <t>ก่อสร้าง</t>
  </si>
  <si>
    <t xml:space="preserve">    ระยะทางที่</t>
  </si>
  <si>
    <t xml:space="preserve">    ซ่อมแซม</t>
  </si>
  <si>
    <t xml:space="preserve">    กองช่าง</t>
  </si>
  <si>
    <t>ส่องสว่างทาง   หมู่ที่  ๑, 2</t>
  </si>
  <si>
    <t xml:space="preserve">ส่องสว่างทาง หมู่ที่ 4,  5,  6,  7,  8 </t>
  </si>
  <si>
    <t xml:space="preserve">    เพื่อให้ประชาชนมีความ</t>
  </si>
  <si>
    <t xml:space="preserve">    ปลอดภัยในการจราจร</t>
  </si>
  <si>
    <t xml:space="preserve">   จำนวนแห่งที่</t>
  </si>
  <si>
    <t xml:space="preserve">   ดำเนินการ</t>
  </si>
  <si>
    <t xml:space="preserve">   ประชาชนมีความ</t>
  </si>
  <si>
    <t xml:space="preserve">   ปลอดภัยมากขึ้น</t>
  </si>
  <si>
    <t xml:space="preserve">   กองช่าง</t>
  </si>
  <si>
    <t xml:space="preserve">    ปลอดภัยในชีวิตและ</t>
  </si>
  <si>
    <t xml:space="preserve">    ทรัพย์สิน</t>
  </si>
  <si>
    <t>เพื่อให้ประชาชนมีไฟฟ้าใช้ครบ</t>
  </si>
  <si>
    <t xml:space="preserve">    เพื่อส่งเสริมภาคการเกษตร</t>
  </si>
  <si>
    <t>จำนวน  ๘    หมู่บ้าน</t>
  </si>
  <si>
    <t xml:space="preserve">   จำนวนจุดที่ติดตั้ง</t>
  </si>
  <si>
    <t xml:space="preserve">    ประชาชนมีความ</t>
  </si>
  <si>
    <t>ระยะทาง  ๑๐๐ เมตร</t>
  </si>
  <si>
    <t xml:space="preserve">   ระยะทางที่</t>
  </si>
  <si>
    <t xml:space="preserve">   เกษตรกรมีไฟฟ้า</t>
  </si>
  <si>
    <t xml:space="preserve">   ใช้ทำการเกษตร</t>
  </si>
  <si>
    <t>ระยะทางที่</t>
  </si>
  <si>
    <t>ขยายเขต</t>
  </si>
  <si>
    <t>ประชาชนมีไฟฟ้า</t>
  </si>
  <si>
    <t>ใช้ทุกครัวเรือน</t>
  </si>
  <si>
    <t>เพื่อความเป็นระเบียบ</t>
  </si>
  <si>
    <t>ของชุมชน</t>
  </si>
  <si>
    <t>ชุมชนมีความ</t>
  </si>
  <si>
    <t>เป็นระเบียบ</t>
  </si>
  <si>
    <t>ระยะทาง    100 เมตร</t>
  </si>
  <si>
    <t>หมู่ 4 - หมู่ 8</t>
  </si>
  <si>
    <t>หมู่ 4 - หมู่ 6</t>
  </si>
  <si>
    <t>หมู่ 2 - หมู่ 3</t>
  </si>
  <si>
    <t>หมู่ 7 - หมู่ 8</t>
  </si>
  <si>
    <t xml:space="preserve">   เพื่อให้ประชาชนมีความ</t>
  </si>
  <si>
    <t xml:space="preserve">   สะดวกในการสัญจรไปมา</t>
  </si>
  <si>
    <t xml:space="preserve">   ระยะทางที่ดำเนิน</t>
  </si>
  <si>
    <t xml:space="preserve">    การก่อสร้าง</t>
  </si>
  <si>
    <t xml:space="preserve">   และปลอดภัย</t>
  </si>
  <si>
    <t xml:space="preserve">   ไปมาสะดวก สบาย</t>
  </si>
  <si>
    <t xml:space="preserve">    ไปมาสะดวก </t>
  </si>
  <si>
    <t xml:space="preserve">     ไปมาสะดวก </t>
  </si>
  <si>
    <t xml:space="preserve">         2.1 แผนงานการรักษาความสงบภายใน</t>
  </si>
  <si>
    <t>เพื่อฝึกอบรม อปพร.</t>
  </si>
  <si>
    <t>เพื่อช่วยเหลือผู้ประสบภัย</t>
  </si>
  <si>
    <t>ปัญหายาเสพติด</t>
  </si>
  <si>
    <t>ลดลง</t>
  </si>
  <si>
    <t xml:space="preserve">   เพื่อความปลอดภัยในชีวิต</t>
  </si>
  <si>
    <t xml:space="preserve">   และทรัพย์สิน ของประชาชน</t>
  </si>
  <si>
    <t xml:space="preserve">    ปลอดภัยในชีวิต</t>
  </si>
  <si>
    <t xml:space="preserve">    และทรัพย์สิน</t>
  </si>
  <si>
    <t xml:space="preserve">    จำนวนครั้งที่</t>
  </si>
  <si>
    <t xml:space="preserve">     จัดกิจกรรม</t>
  </si>
  <si>
    <t xml:space="preserve">         2.1 แผนงานสร้างความเข้มแข็งของชุมชน</t>
  </si>
  <si>
    <t>โครงการฝึกอบรมพัฒนาส่งเสริมกิจกรรม</t>
  </si>
  <si>
    <t>กลุ่ม สตรี เด็กและเยาวชน</t>
  </si>
  <si>
    <t>โครงการฝึกอบรมพัฒนาฝีมือแรงงานสตรี</t>
  </si>
  <si>
    <t xml:space="preserve">         2.1 แผนงานสังคมสงเคราะห์</t>
  </si>
  <si>
    <t>ผู้พิการ</t>
  </si>
  <si>
    <t>ผู้สูงอายุมีคุณภาพ</t>
  </si>
  <si>
    <t>ชีวิตดีขึ้น</t>
  </si>
  <si>
    <t>ผู้พิการมีคุณภาพ</t>
  </si>
  <si>
    <t>ที่จัดเวทีประชาคม</t>
  </si>
  <si>
    <t>เวทีประชาคม</t>
  </si>
  <si>
    <t>ได้ข้อมูลที่แท้จริง</t>
  </si>
  <si>
    <t>กลุ่มสตรี เด็ก และ</t>
  </si>
  <si>
    <t>เยาวชน มีศักยภาพ</t>
  </si>
  <si>
    <t>ประชาคมแผนพัฒนาท้องถิ่นสี่ปี</t>
  </si>
  <si>
    <t>แผนพัฒนาท้องถิ่นสี่ปี ระดับ</t>
  </si>
  <si>
    <t>ข.  ยุทธศาสตร์การพัฒนาขององค์การปกครองส่วนท้องถิ่นในเขตจังหวัดที่ ๒  การพัฒนาด้านคุณภาพชีวิต</t>
  </si>
  <si>
    <t>ขุดลอกแหล่งน้ำธรรมชาติ หมู่ที่ ๑,2,5</t>
  </si>
  <si>
    <t xml:space="preserve">ขุดลอกแหล่งน้ำธรรมชาติ หมู่ที่  ๓  </t>
  </si>
  <si>
    <t>ขุดลอกแหล่งน้ำธรรมชาติ หมู่ 8</t>
  </si>
  <si>
    <t xml:space="preserve">   เพื่อให้ประชาชนมีน้ำใช้</t>
  </si>
  <si>
    <t xml:space="preserve">   กองส่งเสริม</t>
  </si>
  <si>
    <t xml:space="preserve">   การเกษตร</t>
  </si>
  <si>
    <t xml:space="preserve">   ปริมาณดินขุด</t>
  </si>
  <si>
    <t xml:space="preserve">   ประชาชนมีน้ำใช้</t>
  </si>
  <si>
    <t xml:space="preserve">   ในการเกษตร</t>
  </si>
  <si>
    <t xml:space="preserve">    ตลอดปี</t>
  </si>
  <si>
    <t xml:space="preserve">   3.  ยุทธศาสตร์การพัฒนาด้านแหล่งน้ำ</t>
  </si>
  <si>
    <t xml:space="preserve">        3.1 แผนงานการพาณิชย์</t>
  </si>
  <si>
    <t xml:space="preserve">  เพื่อให้ประชาชนมีน้ำอุปโภค</t>
  </si>
  <si>
    <t xml:space="preserve">   บริโภค อย่างเพียงพอ</t>
  </si>
  <si>
    <t xml:space="preserve">  จำนวนหมู่บ้าน</t>
  </si>
  <si>
    <t xml:space="preserve">   ประชาชนมีน้ำ</t>
  </si>
  <si>
    <t xml:space="preserve">  บริโภคอย่างเพียงพอ</t>
  </si>
  <si>
    <t xml:space="preserve">   เพื่อการอุปโภค</t>
  </si>
  <si>
    <t xml:space="preserve">    สำนักปลัด</t>
  </si>
  <si>
    <t>เพื่อบำรุงรักษาทรัพย์สินของ</t>
  </si>
  <si>
    <t>ทางราชการ</t>
  </si>
  <si>
    <t>จำนวนแห่งที่</t>
  </si>
  <si>
    <t>เพื่อให้มีน้ำเพื่อการเกษตร</t>
  </si>
  <si>
    <t>อย่างเพียงพอ</t>
  </si>
  <si>
    <t>เกษตรกรมีน้ำใช้เพื่อ</t>
  </si>
  <si>
    <t>การเกษตรเพียงพอ</t>
  </si>
  <si>
    <t xml:space="preserve">   เพื่อการเกษตรตลอดปี</t>
  </si>
  <si>
    <t>ที่ได้รับการอบรม</t>
  </si>
  <si>
    <t xml:space="preserve">  กองส่งเสริม</t>
  </si>
  <si>
    <t xml:space="preserve">  การเกษตร</t>
  </si>
  <si>
    <t xml:space="preserve"> 4. ยุทธศาสตร์การพัฒนาด้านเศรษฐกิจ</t>
  </si>
  <si>
    <t xml:space="preserve">     3. ยุทธศาสตร์การพัฒนาด้านแหล่งน้ำ</t>
  </si>
  <si>
    <t xml:space="preserve">         3.๒  แผนงานการเกษตร</t>
  </si>
  <si>
    <t xml:space="preserve">  4.  ยุทธศาสตร์การพัฒนาด้านเศรษฐกิจ</t>
  </si>
  <si>
    <t>จำนวน  ๘   หมู่บ้าน</t>
  </si>
  <si>
    <t>ได้รับการพัฒนา</t>
  </si>
  <si>
    <t xml:space="preserve">    5. ยุทธศาสตร์การพัฒนาด้านการศึกษา  ศาสนาและวัฒนธรรม</t>
  </si>
  <si>
    <t>ศูนย์พัฒนาเด็กเล็กจำนวน ๒ แห่ง</t>
  </si>
  <si>
    <t>เพื่อเป็นค่าใช้จ่ายในการบริหาร</t>
  </si>
  <si>
    <t>อุดหนุนโรงเรียนสพฐ.</t>
  </si>
  <si>
    <t>ตามหลักโภชนาการ</t>
  </si>
  <si>
    <t>นักเรียนได้รับอาหาร</t>
  </si>
  <si>
    <t>เด็กนักเรียนสุขภาพ</t>
  </si>
  <si>
    <t>สมบูรณ์ แข็งแรง</t>
  </si>
  <si>
    <t>จำนวนเด็กที่ได้รับ</t>
  </si>
  <si>
    <t>อาหารเสริม (นม)</t>
  </si>
  <si>
    <t>ศูนย์ฯมีงบประมาณ</t>
  </si>
  <si>
    <t>ในการบริหารจัดการ</t>
  </si>
  <si>
    <t xml:space="preserve">  กองการศึกษา</t>
  </si>
  <si>
    <t xml:space="preserve">  ศาสนา และ</t>
  </si>
  <si>
    <t xml:space="preserve">   วัฒนธรรม</t>
  </si>
  <si>
    <t>โรงเรียนสพฐ.และศูนย์ฯ</t>
  </si>
  <si>
    <t>กิจกรรม</t>
  </si>
  <si>
    <t>จำนวนเด็ก</t>
  </si>
  <si>
    <t>นักเรียน</t>
  </si>
  <si>
    <t xml:space="preserve">  วัฒนธรรม</t>
  </si>
  <si>
    <t xml:space="preserve">     5.   ยุทธศาสตร์การพัฒนาด้านการศึกษา  ศาสนาและวัฒนธรรม</t>
  </si>
  <si>
    <t xml:space="preserve">           5.๒   แผนงานการศาสนา วัฒนธรรม และนันทนาการ</t>
  </si>
  <si>
    <t>จำนวน ๑ แห่ง</t>
  </si>
  <si>
    <t>ประชาชนสุขภาพ</t>
  </si>
  <si>
    <t>กายและสุขภาพจิตดี</t>
  </si>
  <si>
    <t>ออกกำลังกาย</t>
  </si>
  <si>
    <t>จริยธรรม</t>
  </si>
  <si>
    <t>เพื่ออนุรักษ์ประเพณีท้องถิ่น</t>
  </si>
  <si>
    <t>วัฒนธรรมได้รับการ</t>
  </si>
  <si>
    <t>เพื่อสร้างจิตสำนึกที่ดีให้แก่</t>
  </si>
  <si>
    <t>ประชาชนและพนักงาน</t>
  </si>
  <si>
    <t>ประชาชน/จนท.รัฐ</t>
  </si>
  <si>
    <t>ประชาชน/ จนท.รัฐ</t>
  </si>
  <si>
    <t>ให้แก่ประชาชนทั่วไป</t>
  </si>
  <si>
    <t>ประชาชนมีคุณธรรม</t>
  </si>
  <si>
    <t xml:space="preserve">       4.1 แผนงานการเกษตร</t>
  </si>
  <si>
    <t xml:space="preserve">       4.2  แผนงานการพาณิชย์</t>
  </si>
  <si>
    <t xml:space="preserve">  ศาสนา และ </t>
  </si>
  <si>
    <t>เพื่อส่งเสริมการท่องเที่ยว</t>
  </si>
  <si>
    <t xml:space="preserve"> จำนวนครั้ง</t>
  </si>
  <si>
    <t>ประชาชนรู้จักอำเภอ</t>
  </si>
  <si>
    <t>ปากคาดมากขึ้น</t>
  </si>
  <si>
    <t>เพื่อป้องกันโรคในสัตว์</t>
  </si>
  <si>
    <t>เพื่อป้องกันโรคพิษสุนัขบ้า</t>
  </si>
  <si>
    <t>ไม่มีสุนัขบ้า</t>
  </si>
  <si>
    <t>ในตำบล</t>
  </si>
  <si>
    <t>มีสุขภาพกาย/จิต ดี</t>
  </si>
  <si>
    <t xml:space="preserve">   รณสุข</t>
  </si>
  <si>
    <t xml:space="preserve">      7.2  แผนงานการเกษตร</t>
  </si>
  <si>
    <t xml:space="preserve">    กองสาธา-</t>
  </si>
  <si>
    <t>เพื่อรณรงค์การลดปริมาณ</t>
  </si>
  <si>
    <t>ชุมชนสะอาด  น่าอยู่</t>
  </si>
  <si>
    <t xml:space="preserve">  กองสาธา-</t>
  </si>
  <si>
    <t xml:space="preserve">  รณสุข</t>
  </si>
  <si>
    <t>โครงการส่งเสริมปรัชญาเศรษฐกิจพอเพียง</t>
  </si>
  <si>
    <t>เพื่อส่งเสริมให้ประชาชน</t>
  </si>
  <si>
    <t>ดำเนินชีวิตตามหลักปรัชญา</t>
  </si>
  <si>
    <t>จำนวน ๒ ครั้ง</t>
  </si>
  <si>
    <t>ประชาชนมีความ</t>
  </si>
  <si>
    <t>มั่นคงในชีวิต</t>
  </si>
  <si>
    <t>โครงการลดความเสี่ยงจากกการระบาด</t>
  </si>
  <si>
    <t>ของศัตรูพืช</t>
  </si>
  <si>
    <t>เพื่ออบรมให้เกษตรกรมีความรู้</t>
  </si>
  <si>
    <t>ในการควบคุมศัตรูพืช</t>
  </si>
  <si>
    <t>ระดับความสำเร็จ</t>
  </si>
  <si>
    <t>ของการดำเนินงาน</t>
  </si>
  <si>
    <t>ร้อยละ ๘๐ เกษตรกร</t>
  </si>
  <si>
    <t>โครงการปุ๋ยเพื่อลดต้นทุนการผลิต</t>
  </si>
  <si>
    <t>เกษตรกรสามารถผลิตปุ๋ย</t>
  </si>
  <si>
    <t>อินทรีย์ใช้เองได้</t>
  </si>
  <si>
    <t>เกษตรกรตัวอย่าง จำนวน ๓๐  ราย</t>
  </si>
  <si>
    <t>เกษตรกรตัวอย่าง จำนวน ๒๐  ราย</t>
  </si>
  <si>
    <t>ที่อบรมมีความรู้</t>
  </si>
  <si>
    <t>สนง.เกษตร</t>
  </si>
  <si>
    <t xml:space="preserve">   สนง.เกษตร</t>
  </si>
  <si>
    <t>เพื่อพัฒนาศักยภาพบุคลากร</t>
  </si>
  <si>
    <t>สำนึกที่ดี</t>
  </si>
  <si>
    <t>การส่งเสริม</t>
  </si>
  <si>
    <t>มากชึ้น</t>
  </si>
  <si>
    <t>หน่วยกู้ชีพมีการ</t>
  </si>
  <si>
    <t>บริหารจัดการที่ดี</t>
  </si>
  <si>
    <t>ก่อสร้างหลังคาและรั้วรอบ</t>
  </si>
  <si>
    <t>หอประปา  หมู่ 1</t>
  </si>
  <si>
    <t>จัดกิจกรรมร่วมกัน</t>
  </si>
  <si>
    <t>ประชาชนได้มีสถานที่</t>
  </si>
  <si>
    <t>ของทางราชการ</t>
  </si>
  <si>
    <t>เพื่อรักษาทรัพย์สินสาธารณะ</t>
  </si>
  <si>
    <t>ดำเนินการก่อสร้าง</t>
  </si>
  <si>
    <t>ทรัพย์สินของราชการ</t>
  </si>
  <si>
    <t>ทรัพย์สินได้รับการ</t>
  </si>
  <si>
    <t>ดูแลรักษา</t>
  </si>
  <si>
    <t>ได้รับการดูแลรักษา</t>
  </si>
  <si>
    <t>เพื่อดูแลรักษาทรัพย์สิน</t>
  </si>
  <si>
    <t>แบบ ผ.๐๑</t>
  </si>
  <si>
    <t xml:space="preserve">สำนักปลัด </t>
  </si>
  <si>
    <t>เพื่อใช้ในงานป้องกัน</t>
  </si>
  <si>
    <t>แผนพัฒนาท้องถิ่นสี่ปี ( พ.ศ. ๒๕61 – ๒๕๖4 )</t>
  </si>
  <si>
    <t xml:space="preserve">                สำหรับประสานโครงการพัฒนาองค์การบริหารส่วนจังหวัด</t>
  </si>
  <si>
    <t>ประชาชนเดินทาง</t>
  </si>
  <si>
    <t>สัญจรไปมาสะดวก</t>
  </si>
  <si>
    <t>สบาย ปลอดภัย</t>
  </si>
  <si>
    <t>     1. 1  แผนงานเคหะและชุมชน</t>
  </si>
  <si>
    <t>     2.3  แผนงานสังคมสงเคราะห์</t>
  </si>
  <si>
    <t>     2. 1  แผนงานรักษาความสงบภายใน</t>
  </si>
  <si>
    <t>     2.2  แผนงานสร้างความเข้มแข็งของชุมชน</t>
  </si>
  <si>
    <t>     3. 2  แผนงานการเกษตร</t>
  </si>
  <si>
    <t>     5. 2  แผนงานการศาสนา วัฒนธรรมและนันทนาการ</t>
  </si>
  <si>
    <t>     5. 1  แผนงานการศึกษา</t>
  </si>
  <si>
    <t>     3. 1  แผนงานการพาณิชย์</t>
  </si>
  <si>
    <t>     4. 1  แผนงานการเกษตร</t>
  </si>
  <si>
    <t>     4. 2  แผนงานการพาณิชย์</t>
  </si>
  <si>
    <t>7. ยุทธศาสตร์การพัฒนาด้านทรัพยากรธรรมชาติ</t>
  </si>
  <si>
    <t xml:space="preserve">    และสิ่งแวดล้อม</t>
  </si>
  <si>
    <t>     8. 2  แผนงานสร้างความเข้มแข็งของชุมชน</t>
  </si>
  <si>
    <t>     8. 1  แผนงานบริหารงานทั่วไป</t>
  </si>
  <si>
    <t>     7. 1  แผนงานสาธารณสุข</t>
  </si>
  <si>
    <t>     7. 2  แผนงานการเกษตร</t>
  </si>
  <si>
    <t>     6. 1  แผนงานสาธารณสุข</t>
  </si>
  <si>
    <t>แบบ ผ. 07</t>
  </si>
  <si>
    <t>ครุภัณฑ์สำนักงาน</t>
  </si>
  <si>
    <t>หมวด</t>
  </si>
  <si>
    <t>ครุภัณฑ์เครื่องดับเพลิง</t>
  </si>
  <si>
    <t>ครุภัณฑ์การเกษตร</t>
  </si>
  <si>
    <t>ครุภัณฑ์งานบ้านงานครัว</t>
  </si>
  <si>
    <t>เครื่องตัดหญ้า</t>
  </si>
  <si>
    <t>แผนงานการศึกษา</t>
  </si>
  <si>
    <t>ค่าครุภัณฑ์ ที่ดินและสิ่งก่อสร้าง</t>
  </si>
  <si>
    <t>สาธารณภัย</t>
  </si>
  <si>
    <t>แผนงานการรักษาความ</t>
  </si>
  <si>
    <t>สงบภายใน</t>
  </si>
  <si>
    <t>แบบ ผ.๐๘</t>
  </si>
  <si>
    <t xml:space="preserve">      8.2 แผนงานสร้างความเข้มแข็งของชุมชน</t>
  </si>
  <si>
    <t>ข.  ยุทธศาสตร์การพัฒนาขององค์การปกครองส่วนท้องถิ่นในเขตจังหวัดบึงกาฬ ยุทธศาสตร์ที่๑ ยุทธศาสตร์ด้านโครงสร้างพื้นฐาน</t>
  </si>
  <si>
    <t>ส่งเสริมการเรียนรู้ประชาคมอาเซียน</t>
  </si>
  <si>
    <t>เพื่อส่งเสริมความรู้แก่นักเรียน</t>
  </si>
  <si>
    <t>เกี่ยวกับประชาคมอาเซียน</t>
  </si>
  <si>
    <t>โครงการทำบุญตักบาตรขึ้นปีใหม่</t>
  </si>
  <si>
    <t>เพื่อจัดกิจกรรมประเพณี</t>
  </si>
  <si>
    <t>วันขึ้นปีใหม่</t>
  </si>
  <si>
    <t>โครงการจัดงานวันสงกรานต์</t>
  </si>
  <si>
    <t>วันเข้าพรรษา</t>
  </si>
  <si>
    <t>ในวันสงกรานต์</t>
  </si>
  <si>
    <t xml:space="preserve"> </t>
  </si>
  <si>
    <t>ซ่อมแซมถนนคอนกรีตเสริมเหล็ก หมู่ที่  ๒</t>
  </si>
  <si>
    <t>ระยะทาง  ๒๐๐ เมตร</t>
  </si>
  <si>
    <t>ระยะทางไม่น้อยกว่า  2๐๐ เมตร</t>
  </si>
  <si>
    <t>ก่อสร้างถนนคอนกรีตเสริมเหล็ก หมู่ที่  4</t>
  </si>
  <si>
    <t>ก่อสร้างร่องระบายน้ำ พร้อมบ่อพัก  หมู่ที่ ๖</t>
  </si>
  <si>
    <t>ก่อสร้างถนนคอนกรีตเสริมเหล็ก  หมู่  ๘</t>
  </si>
  <si>
    <t>การแข่งขันกีฬาเยาวชน ห่างไกลยาเสพติด</t>
  </si>
  <si>
    <t>เพื่อจัดการแข่งขันกีฬาเยาวชน</t>
  </si>
  <si>
    <t>เยาวชน ห่างไกล</t>
  </si>
  <si>
    <t>ยาเสพติด</t>
  </si>
  <si>
    <t>ส่งเสริมการปลูกป่าเฉลิมพระเกียรติ</t>
  </si>
  <si>
    <t>การปรับปรุงภูมิทัศน์ ส่งเสริมการท่องเที่ยว</t>
  </si>
  <si>
    <t>ต่อเติมศาลาประชาคม  หมู่ 1</t>
  </si>
  <si>
    <t>ค่าบำรุงรักษา ครุภัณฑ์</t>
  </si>
  <si>
    <t>ครุภัณณ์</t>
  </si>
  <si>
    <t>กล้องวงจรปิด</t>
  </si>
  <si>
    <t>ชุดอุปกรณ์ดับเพลิง</t>
  </si>
  <si>
    <t>แผนงานสาธารณสุข</t>
  </si>
  <si>
    <t>ครุภัณฑ์ยานพาหนะฯ</t>
  </si>
  <si>
    <t>รถพยาบาลฉุกเฉิน</t>
  </si>
  <si>
    <t>รถบรรทุกขยะ</t>
  </si>
  <si>
    <t>แผนงานเคหะและชุมชน</t>
  </si>
  <si>
    <t>เพื่อใช้ในงานก่อสร้าง</t>
  </si>
  <si>
    <t>รถขุดดินขนาด 3 ตัน</t>
  </si>
  <si>
    <t>โต๊ะทำงานพร้อมเก้าอื้</t>
  </si>
  <si>
    <t>ก่อสร้างถนนแอสฟัสติค หมู่ 4-5</t>
  </si>
  <si>
    <t>ระยะทางไม่น้อยกว่า 700  เมตร</t>
  </si>
  <si>
    <t xml:space="preserve">ขุดลอกแหล่งน้ำธรรมชาติ หมู่ที่  ๖  </t>
  </si>
  <si>
    <t>68,000 ลบ.ม.</t>
  </si>
  <si>
    <t>ซ่อมสร้างถนนยางพาราแอสฟัลติกคอนกรีต</t>
  </si>
  <si>
    <t xml:space="preserve">ผิวจราจรกว้าง 6  เมตร </t>
  </si>
  <si>
    <t xml:space="preserve">ยาว 5,500  เมตร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</si>
</sst>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3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3"/>
      <color theme="1"/>
      <name val="TH SarabunIT๙"/>
      <family val="2"/>
    </font>
    <font>
      <b/>
      <sz val="13.5"/>
      <color theme="1"/>
      <name val="TH SarabunIT๙"/>
      <family val="2"/>
    </font>
    <font>
      <sz val="13.5"/>
      <color theme="1"/>
      <name val="TH SarabunIT๙"/>
      <family val="2"/>
    </font>
    <font>
      <b/>
      <sz val="12.5"/>
      <color theme="1"/>
      <name val="TH SarabunIT๙"/>
      <family val="2"/>
    </font>
    <font>
      <sz val="12.5"/>
      <color theme="1"/>
      <name val="TH SarabunIT๙"/>
      <family val="2"/>
    </font>
    <font>
      <b/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sz val="14"/>
      <name val="TH SarabunIT๙"/>
      <family val="2"/>
    </font>
    <font>
      <b/>
      <sz val="14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3.5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3">
    <xf numFmtId="0" fontId="0" fillId="0" borderId="0" xfId="0"/>
    <xf numFmtId="0" fontId="3" fillId="0" borderId="0" xfId="0" applyFont="1"/>
    <xf numFmtId="187" fontId="3" fillId="0" borderId="0" xfId="1" applyNumberFormat="1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61" fontId="8" fillId="0" borderId="8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0" xfId="0" applyFont="1" applyBorder="1"/>
    <xf numFmtId="0" fontId="8" fillId="0" borderId="9" xfId="0" applyFont="1" applyBorder="1"/>
    <xf numFmtId="59" fontId="7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8" fillId="0" borderId="0" xfId="1" applyNumberFormat="1" applyFont="1" applyAlignment="1">
      <alignment horizontal="center"/>
    </xf>
    <xf numFmtId="187" fontId="8" fillId="0" borderId="1" xfId="1" applyNumberFormat="1" applyFont="1" applyBorder="1" applyAlignment="1">
      <alignment horizontal="center"/>
    </xf>
    <xf numFmtId="187" fontId="8" fillId="0" borderId="5" xfId="1" applyNumberFormat="1" applyFont="1" applyBorder="1" applyAlignment="1">
      <alignment horizontal="center"/>
    </xf>
    <xf numFmtId="187" fontId="8" fillId="0" borderId="8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59" fontId="8" fillId="0" borderId="0" xfId="0" applyNumberFormat="1" applyFont="1" applyBorder="1" applyAlignment="1">
      <alignment horizontal="center"/>
    </xf>
    <xf numFmtId="187" fontId="8" fillId="0" borderId="8" xfId="1" applyNumberFormat="1" applyFont="1" applyBorder="1" applyAlignment="1"/>
    <xf numFmtId="61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1" xfId="0" applyFont="1" applyBorder="1"/>
    <xf numFmtId="59" fontId="8" fillId="0" borderId="4" xfId="0" applyNumberFormat="1" applyFont="1" applyBorder="1" applyAlignment="1">
      <alignment horizontal="center"/>
    </xf>
    <xf numFmtId="59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61" fontId="10" fillId="0" borderId="8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61" fontId="10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87" fontId="10" fillId="0" borderId="4" xfId="1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87" fontId="10" fillId="0" borderId="8" xfId="1" applyNumberFormat="1" applyFont="1" applyBorder="1" applyAlignment="1">
      <alignment horizontal="center"/>
    </xf>
    <xf numFmtId="187" fontId="10" fillId="0" borderId="5" xfId="1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5" xfId="0" applyFont="1" applyBorder="1"/>
    <xf numFmtId="0" fontId="3" fillId="0" borderId="0" xfId="0" applyFont="1" applyAlignment="1">
      <alignment horizontal="center"/>
    </xf>
    <xf numFmtId="0" fontId="6" fillId="0" borderId="4" xfId="0" applyFont="1" applyBorder="1"/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187" fontId="8" fillId="0" borderId="8" xfId="1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11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59" fontId="11" fillId="0" borderId="3" xfId="0" applyNumberFormat="1" applyFont="1" applyBorder="1" applyAlignment="1">
      <alignment horizontal="center"/>
    </xf>
    <xf numFmtId="59" fontId="11" fillId="0" borderId="7" xfId="0" applyNumberFormat="1" applyFont="1" applyBorder="1" applyAlignment="1">
      <alignment horizontal="center"/>
    </xf>
    <xf numFmtId="59" fontId="11" fillId="0" borderId="5" xfId="0" applyNumberFormat="1" applyFont="1" applyBorder="1" applyAlignment="1">
      <alignment horizontal="center"/>
    </xf>
    <xf numFmtId="59" fontId="11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61" fontId="6" fillId="0" borderId="8" xfId="0" applyNumberFormat="1" applyFont="1" applyBorder="1" applyAlignment="1">
      <alignment horizontal="center"/>
    </xf>
    <xf numFmtId="61" fontId="6" fillId="0" borderId="4" xfId="0" applyNumberFormat="1" applyFont="1" applyBorder="1" applyAlignment="1">
      <alignment horizontal="center"/>
    </xf>
    <xf numFmtId="0" fontId="6" fillId="0" borderId="10" xfId="0" applyFont="1" applyBorder="1"/>
    <xf numFmtId="0" fontId="8" fillId="0" borderId="8" xfId="0" applyFont="1" applyBorder="1" applyAlignment="1">
      <alignment horizontal="left"/>
    </xf>
    <xf numFmtId="187" fontId="8" fillId="0" borderId="12" xfId="1" applyNumberFormat="1" applyFont="1" applyBorder="1" applyAlignment="1">
      <alignment horizontal="center"/>
    </xf>
    <xf numFmtId="59" fontId="8" fillId="0" borderId="14" xfId="0" applyNumberFormat="1" applyFont="1" applyBorder="1" applyAlignment="1">
      <alignment horizontal="center"/>
    </xf>
    <xf numFmtId="59" fontId="7" fillId="0" borderId="8" xfId="0" applyNumberFormat="1" applyFont="1" applyBorder="1" applyAlignment="1">
      <alignment horizontal="center"/>
    </xf>
    <xf numFmtId="187" fontId="8" fillId="0" borderId="5" xfId="1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59" fontId="8" fillId="0" borderId="0" xfId="0" applyNumberFormat="1" applyFont="1" applyBorder="1"/>
    <xf numFmtId="59" fontId="8" fillId="0" borderId="0" xfId="0" applyNumberFormat="1" applyFont="1"/>
    <xf numFmtId="0" fontId="12" fillId="0" borderId="0" xfId="0" applyFont="1" applyAlignment="1">
      <alignment horizontal="center"/>
    </xf>
    <xf numFmtId="0" fontId="1" fillId="0" borderId="0" xfId="0" applyFont="1"/>
    <xf numFmtId="187" fontId="1" fillId="0" borderId="0" xfId="1" applyNumberFormat="1" applyFont="1" applyAlignment="1">
      <alignment horizontal="center"/>
    </xf>
    <xf numFmtId="0" fontId="3" fillId="0" borderId="8" xfId="0" applyFont="1" applyBorder="1"/>
    <xf numFmtId="0" fontId="8" fillId="0" borderId="12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59" fontId="3" fillId="0" borderId="8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87" fontId="3" fillId="0" borderId="8" xfId="1" applyNumberFormat="1" applyFont="1" applyBorder="1" applyAlignment="1">
      <alignment horizontal="left" vertical="center" shrinkToFit="1"/>
    </xf>
    <xf numFmtId="3" fontId="3" fillId="0" borderId="8" xfId="0" applyNumberFormat="1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shrinkToFit="1"/>
    </xf>
    <xf numFmtId="187" fontId="2" fillId="0" borderId="5" xfId="0" applyNumberFormat="1" applyFont="1" applyBorder="1" applyAlignment="1">
      <alignment horizontal="left" vertical="center" shrinkToFit="1"/>
    </xf>
    <xf numFmtId="3" fontId="2" fillId="0" borderId="5" xfId="0" applyNumberFormat="1" applyFont="1" applyBorder="1" applyAlignment="1">
      <alignment horizontal="left" vertical="center" shrinkToFit="1"/>
    </xf>
    <xf numFmtId="3" fontId="2" fillId="0" borderId="5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 shrinkToFit="1"/>
    </xf>
    <xf numFmtId="0" fontId="3" fillId="0" borderId="3" xfId="0" applyFont="1" applyBorder="1"/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top" wrapText="1"/>
    </xf>
    <xf numFmtId="0" fontId="13" fillId="0" borderId="8" xfId="0" applyFont="1" applyBorder="1" applyAlignment="1">
      <alignment vertical="top" wrapText="1"/>
    </xf>
    <xf numFmtId="0" fontId="14" fillId="0" borderId="10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4" fillId="0" borderId="4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3" fillId="0" borderId="8" xfId="0" applyFont="1" applyBorder="1" applyAlignment="1">
      <alignment vertical="top" wrapText="1"/>
    </xf>
    <xf numFmtId="59" fontId="11" fillId="0" borderId="8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wrapText="1"/>
    </xf>
    <xf numFmtId="61" fontId="6" fillId="0" borderId="11" xfId="0" applyNumberFormat="1" applyFont="1" applyBorder="1" applyAlignment="1">
      <alignment horizontal="center"/>
    </xf>
    <xf numFmtId="61" fontId="6" fillId="0" borderId="10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/>
    <xf numFmtId="0" fontId="8" fillId="0" borderId="8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0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8" fillId="0" borderId="5" xfId="0" applyFont="1" applyBorder="1" applyAlignment="1"/>
    <xf numFmtId="0" fontId="8" fillId="0" borderId="4" xfId="0" applyFont="1" applyBorder="1" applyAlignment="1">
      <alignment shrinkToFit="1"/>
    </xf>
    <xf numFmtId="0" fontId="8" fillId="0" borderId="5" xfId="0" applyFont="1" applyBorder="1" applyAlignment="1">
      <alignment shrinkToFit="1"/>
    </xf>
    <xf numFmtId="0" fontId="8" fillId="0" borderId="14" xfId="0" applyFont="1" applyBorder="1"/>
    <xf numFmtId="61" fontId="8" fillId="0" borderId="4" xfId="0" applyNumberFormat="1" applyFont="1" applyBorder="1" applyAlignment="1">
      <alignment vertical="center" shrinkToFit="1"/>
    </xf>
    <xf numFmtId="61" fontId="8" fillId="0" borderId="8" xfId="0" applyNumberFormat="1" applyFont="1" applyBorder="1" applyAlignment="1">
      <alignment vertical="center" shrinkToFit="1"/>
    </xf>
    <xf numFmtId="61" fontId="8" fillId="0" borderId="5" xfId="0" applyNumberFormat="1" applyFont="1" applyBorder="1" applyAlignment="1">
      <alignment horizontal="center"/>
    </xf>
    <xf numFmtId="61" fontId="8" fillId="0" borderId="8" xfId="0" applyNumberFormat="1" applyFont="1" applyBorder="1" applyAlignment="1">
      <alignment horizontal="left"/>
    </xf>
    <xf numFmtId="61" fontId="8" fillId="0" borderId="5" xfId="0" applyNumberFormat="1" applyFont="1" applyBorder="1" applyAlignment="1">
      <alignment horizontal="left"/>
    </xf>
    <xf numFmtId="61" fontId="8" fillId="0" borderId="0" xfId="0" applyNumberFormat="1" applyFont="1" applyBorder="1" applyAlignment="1">
      <alignment horizontal="center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61" fontId="6" fillId="0" borderId="5" xfId="0" applyNumberFormat="1" applyFont="1" applyBorder="1" applyAlignment="1">
      <alignment horizontal="center"/>
    </xf>
    <xf numFmtId="61" fontId="10" fillId="0" borderId="14" xfId="0" applyNumberFormat="1" applyFont="1" applyBorder="1" applyAlignment="1">
      <alignment horizontal="center"/>
    </xf>
    <xf numFmtId="61" fontId="8" fillId="0" borderId="4" xfId="0" applyNumberFormat="1" applyFont="1" applyBorder="1" applyAlignment="1">
      <alignment horizontal="left"/>
    </xf>
    <xf numFmtId="187" fontId="8" fillId="0" borderId="5" xfId="1" applyNumberFormat="1" applyFont="1" applyBorder="1" applyAlignment="1">
      <alignment horizontal="left" vertical="center"/>
    </xf>
    <xf numFmtId="187" fontId="8" fillId="0" borderId="4" xfId="1" applyNumberFormat="1" applyFont="1" applyBorder="1" applyAlignment="1">
      <alignment horizontal="left" vertical="center"/>
    </xf>
    <xf numFmtId="187" fontId="8" fillId="0" borderId="10" xfId="1" applyNumberFormat="1" applyFont="1" applyBorder="1" applyAlignment="1">
      <alignment horizontal="left" vertical="center"/>
    </xf>
    <xf numFmtId="187" fontId="8" fillId="0" borderId="9" xfId="1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61" fontId="8" fillId="0" borderId="4" xfId="0" applyNumberFormat="1" applyFont="1" applyBorder="1" applyAlignment="1">
      <alignment horizontal="left" shrinkToFit="1"/>
    </xf>
    <xf numFmtId="187" fontId="8" fillId="0" borderId="8" xfId="1" applyNumberFormat="1" applyFont="1" applyBorder="1" applyAlignment="1">
      <alignment horizontal="left" shrinkToFit="1"/>
    </xf>
    <xf numFmtId="0" fontId="8" fillId="0" borderId="0" xfId="0" applyFont="1" applyBorder="1" applyAlignment="1"/>
    <xf numFmtId="0" fontId="10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87" fontId="10" fillId="0" borderId="15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61" fontId="8" fillId="0" borderId="4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17" fillId="0" borderId="0" xfId="0" applyFont="1" applyAlignment="1">
      <alignment horizontal="center"/>
    </xf>
    <xf numFmtId="187" fontId="8" fillId="0" borderId="4" xfId="1" applyNumberFormat="1" applyFont="1" applyBorder="1" applyAlignment="1">
      <alignment horizontal="left" vertical="center" shrinkToFit="1"/>
    </xf>
    <xf numFmtId="187" fontId="8" fillId="0" borderId="5" xfId="1" applyNumberFormat="1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shrinkToFit="1"/>
    </xf>
    <xf numFmtId="0" fontId="8" fillId="0" borderId="5" xfId="0" applyFont="1" applyBorder="1" applyAlignment="1">
      <alignment horizontal="left" shrinkToFit="1"/>
    </xf>
    <xf numFmtId="59" fontId="11" fillId="0" borderId="4" xfId="0" applyNumberFormat="1" applyFont="1" applyFill="1" applyBorder="1" applyAlignment="1">
      <alignment horizontal="center"/>
    </xf>
    <xf numFmtId="0" fontId="6" fillId="0" borderId="8" xfId="0" applyFont="1" applyFill="1" applyBorder="1"/>
    <xf numFmtId="0" fontId="6" fillId="0" borderId="10" xfId="0" applyFont="1" applyFill="1" applyBorder="1"/>
    <xf numFmtId="61" fontId="6" fillId="0" borderId="8" xfId="0" applyNumberFormat="1" applyFont="1" applyFill="1" applyBorder="1" applyAlignment="1">
      <alignment horizontal="center"/>
    </xf>
    <xf numFmtId="61" fontId="6" fillId="0" borderId="4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shrinkToFit="1"/>
    </xf>
    <xf numFmtId="59" fontId="11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8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59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59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/>
    <xf numFmtId="0" fontId="6" fillId="0" borderId="9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top" wrapText="1"/>
    </xf>
    <xf numFmtId="187" fontId="8" fillId="0" borderId="5" xfId="1" applyNumberFormat="1" applyFont="1" applyBorder="1" applyAlignment="1">
      <alignment horizontal="left" shrinkToFit="1"/>
    </xf>
    <xf numFmtId="0" fontId="3" fillId="0" borderId="0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59" fontId="8" fillId="0" borderId="8" xfId="0" applyNumberFormat="1" applyFont="1" applyBorder="1" applyAlignment="1">
      <alignment horizontal="left"/>
    </xf>
    <xf numFmtId="59" fontId="8" fillId="0" borderId="5" xfId="0" applyNumberFormat="1" applyFont="1" applyBorder="1" applyAlignment="1">
      <alignment horizontal="left"/>
    </xf>
    <xf numFmtId="0" fontId="8" fillId="0" borderId="13" xfId="0" applyFont="1" applyBorder="1"/>
    <xf numFmtId="61" fontId="8" fillId="0" borderId="10" xfId="0" applyNumberFormat="1" applyFont="1" applyBorder="1" applyAlignment="1">
      <alignment horizontal="left"/>
    </xf>
    <xf numFmtId="187" fontId="8" fillId="0" borderId="1" xfId="1" applyNumberFormat="1" applyFont="1" applyBorder="1" applyAlignment="1">
      <alignment horizontal="left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61" fontId="8" fillId="0" borderId="8" xfId="0" applyNumberFormat="1" applyFont="1" applyBorder="1" applyAlignment="1">
      <alignment vertical="center"/>
    </xf>
    <xf numFmtId="187" fontId="8" fillId="0" borderId="8" xfId="1" applyNumberFormat="1" applyFont="1" applyBorder="1" applyAlignment="1">
      <alignment vertical="center"/>
    </xf>
    <xf numFmtId="187" fontId="8" fillId="0" borderId="5" xfId="1" applyNumberFormat="1" applyFont="1" applyBorder="1" applyAlignment="1">
      <alignment vertical="center"/>
    </xf>
    <xf numFmtId="187" fontId="8" fillId="0" borderId="5" xfId="1" applyNumberFormat="1" applyFont="1" applyBorder="1" applyAlignment="1"/>
    <xf numFmtId="0" fontId="8" fillId="0" borderId="4" xfId="0" applyFont="1" applyBorder="1" applyAlignment="1"/>
    <xf numFmtId="0" fontId="8" fillId="0" borderId="11" xfId="0" applyFont="1" applyBorder="1" applyAlignment="1">
      <alignment shrinkToFit="1"/>
    </xf>
    <xf numFmtId="0" fontId="8" fillId="0" borderId="8" xfId="0" applyFont="1" applyBorder="1" applyAlignment="1">
      <alignment horizontal="left" shrinkToFit="1"/>
    </xf>
    <xf numFmtId="187" fontId="6" fillId="0" borderId="12" xfId="1" applyNumberFormat="1" applyFont="1" applyBorder="1" applyAlignment="1">
      <alignment horizontal="left" shrinkToFit="1"/>
    </xf>
    <xf numFmtId="0" fontId="3" fillId="0" borderId="10" xfId="0" applyFont="1" applyBorder="1"/>
    <xf numFmtId="187" fontId="8" fillId="0" borderId="0" xfId="1" applyNumberFormat="1" applyFont="1" applyBorder="1" applyAlignment="1">
      <alignment horizontal="left"/>
    </xf>
    <xf numFmtId="0" fontId="8" fillId="0" borderId="14" xfId="0" applyFont="1" applyFill="1" applyBorder="1" applyAlignment="1">
      <alignment horizontal="center"/>
    </xf>
    <xf numFmtId="0" fontId="8" fillId="0" borderId="4" xfId="0" applyFont="1" applyFill="1" applyBorder="1"/>
    <xf numFmtId="187" fontId="10" fillId="0" borderId="15" xfId="1" applyNumberFormat="1" applyFont="1" applyFill="1" applyBorder="1" applyAlignment="1">
      <alignment horizontal="center"/>
    </xf>
    <xf numFmtId="187" fontId="10" fillId="0" borderId="4" xfId="1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8" fillId="0" borderId="9" xfId="0" applyFont="1" applyFill="1" applyBorder="1"/>
    <xf numFmtId="0" fontId="3" fillId="2" borderId="0" xfId="0" applyFont="1" applyFill="1"/>
    <xf numFmtId="0" fontId="3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59" fontId="3" fillId="0" borderId="3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9" xfId="0" applyFont="1" applyBorder="1"/>
    <xf numFmtId="0" fontId="6" fillId="0" borderId="11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 vertical="center" shrinkToFit="1"/>
    </xf>
    <xf numFmtId="0" fontId="6" fillId="0" borderId="8" xfId="0" applyFont="1" applyBorder="1" applyAlignment="1"/>
    <xf numFmtId="0" fontId="8" fillId="0" borderId="9" xfId="0" applyFont="1" applyBorder="1" applyAlignment="1">
      <alignment shrinkToFit="1"/>
    </xf>
    <xf numFmtId="0" fontId="6" fillId="0" borderId="10" xfId="0" applyFont="1" applyBorder="1" applyAlignment="1"/>
    <xf numFmtId="61" fontId="8" fillId="0" borderId="8" xfId="0" applyNumberFormat="1" applyFont="1" applyBorder="1" applyAlignment="1"/>
    <xf numFmtId="0" fontId="8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1" xfId="0" applyFont="1" applyFill="1" applyBorder="1"/>
    <xf numFmtId="0" fontId="6" fillId="0" borderId="8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/>
    </xf>
    <xf numFmtId="0" fontId="8" fillId="0" borderId="8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wrapText="1"/>
    </xf>
    <xf numFmtId="187" fontId="8" fillId="0" borderId="8" xfId="1" applyNumberFormat="1" applyFont="1" applyBorder="1" applyAlignment="1">
      <alignment horizontal="left" vertical="center" shrinkToFit="1"/>
    </xf>
    <xf numFmtId="187" fontId="8" fillId="0" borderId="10" xfId="1" applyNumberFormat="1" applyFont="1" applyBorder="1" applyAlignment="1">
      <alignment horizontal="left" vertical="center" shrinkToFit="1"/>
    </xf>
    <xf numFmtId="61" fontId="8" fillId="0" borderId="0" xfId="0" applyNumberFormat="1" applyFont="1" applyBorder="1" applyAlignment="1">
      <alignment horizontal="left"/>
    </xf>
    <xf numFmtId="187" fontId="8" fillId="0" borderId="15" xfId="1" applyNumberFormat="1" applyFont="1" applyBorder="1" applyAlignment="1">
      <alignment horizontal="left"/>
    </xf>
    <xf numFmtId="187" fontId="8" fillId="0" borderId="0" xfId="1" applyNumberFormat="1" applyFont="1" applyBorder="1" applyAlignment="1">
      <alignment horizontal="left" shrinkToFit="1"/>
    </xf>
    <xf numFmtId="61" fontId="8" fillId="0" borderId="8" xfId="0" applyNumberFormat="1" applyFont="1" applyBorder="1" applyAlignment="1">
      <alignment horizontal="left" shrinkToFit="1"/>
    </xf>
    <xf numFmtId="61" fontId="8" fillId="0" borderId="11" xfId="0" applyNumberFormat="1" applyFont="1" applyBorder="1" applyAlignment="1">
      <alignment horizontal="left" shrinkToFit="1"/>
    </xf>
    <xf numFmtId="61" fontId="8" fillId="0" borderId="10" xfId="0" applyNumberFormat="1" applyFont="1" applyBorder="1" applyAlignment="1">
      <alignment horizontal="left" shrinkToFit="1"/>
    </xf>
    <xf numFmtId="0" fontId="8" fillId="0" borderId="9" xfId="0" applyFont="1" applyBorder="1" applyAlignment="1">
      <alignment vertical="top" wrapText="1"/>
    </xf>
    <xf numFmtId="0" fontId="18" fillId="0" borderId="8" xfId="0" applyFont="1" applyBorder="1"/>
    <xf numFmtId="0" fontId="6" fillId="0" borderId="9" xfId="0" applyFont="1" applyBorder="1"/>
    <xf numFmtId="9" fontId="8" fillId="0" borderId="8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shrinkToFit="1"/>
    </xf>
    <xf numFmtId="0" fontId="10" fillId="0" borderId="0" xfId="0" applyFont="1" applyAlignment="1"/>
    <xf numFmtId="0" fontId="12" fillId="0" borderId="0" xfId="0" applyFont="1" applyAlignment="1"/>
    <xf numFmtId="61" fontId="6" fillId="0" borderId="11" xfId="0" applyNumberFormat="1" applyFont="1" applyBorder="1" applyAlignment="1"/>
    <xf numFmtId="61" fontId="6" fillId="0" borderId="10" xfId="0" applyNumberFormat="1" applyFont="1" applyBorder="1" applyAlignment="1"/>
    <xf numFmtId="0" fontId="6" fillId="0" borderId="9" xfId="0" applyFont="1" applyBorder="1" applyAlignment="1"/>
    <xf numFmtId="61" fontId="10" fillId="0" borderId="8" xfId="0" applyNumberFormat="1" applyFont="1" applyBorder="1" applyAlignment="1"/>
    <xf numFmtId="0" fontId="10" fillId="0" borderId="5" xfId="0" applyFont="1" applyBorder="1" applyAlignment="1"/>
    <xf numFmtId="0" fontId="10" fillId="0" borderId="0" xfId="0" applyFont="1" applyBorder="1" applyAlignment="1"/>
    <xf numFmtId="61" fontId="10" fillId="0" borderId="4" xfId="0" applyNumberFormat="1" applyFont="1" applyBorder="1" applyAlignment="1"/>
    <xf numFmtId="187" fontId="10" fillId="0" borderId="15" xfId="1" applyNumberFormat="1" applyFont="1" applyBorder="1" applyAlignment="1"/>
    <xf numFmtId="187" fontId="6" fillId="0" borderId="15" xfId="1" applyNumberFormat="1" applyFont="1" applyFill="1" applyBorder="1" applyAlignment="1">
      <alignment shrinkToFit="1"/>
    </xf>
    <xf numFmtId="187" fontId="6" fillId="0" borderId="0" xfId="0" applyNumberFormat="1" applyFont="1" applyFill="1" applyBorder="1" applyAlignment="1"/>
    <xf numFmtId="187" fontId="6" fillId="0" borderId="1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1" xfId="0" applyFont="1" applyFill="1" applyBorder="1" applyAlignment="1"/>
    <xf numFmtId="187" fontId="10" fillId="0" borderId="8" xfId="1" applyNumberFormat="1" applyFont="1" applyBorder="1" applyAlignment="1">
      <alignment vertical="center"/>
    </xf>
    <xf numFmtId="187" fontId="10" fillId="0" borderId="5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Alignment="1"/>
    <xf numFmtId="187" fontId="10" fillId="0" borderId="5" xfId="1" applyNumberFormat="1" applyFont="1" applyBorder="1" applyAlignment="1"/>
    <xf numFmtId="61" fontId="10" fillId="0" borderId="5" xfId="0" applyNumberFormat="1" applyFont="1" applyBorder="1" applyAlignment="1"/>
    <xf numFmtId="187" fontId="10" fillId="0" borderId="4" xfId="1" applyNumberFormat="1" applyFont="1" applyBorder="1" applyAlignment="1"/>
    <xf numFmtId="187" fontId="10" fillId="0" borderId="8" xfId="1" applyNumberFormat="1" applyFont="1" applyBorder="1" applyAlignment="1"/>
    <xf numFmtId="0" fontId="3" fillId="0" borderId="0" xfId="0" applyFont="1" applyAlignment="1"/>
    <xf numFmtId="61" fontId="10" fillId="0" borderId="0" xfId="0" applyNumberFormat="1" applyFont="1" applyBorder="1" applyAlignment="1"/>
    <xf numFmtId="0" fontId="2" fillId="0" borderId="0" xfId="0" applyFont="1" applyAlignment="1"/>
    <xf numFmtId="187" fontId="10" fillId="0" borderId="0" xfId="1" applyNumberFormat="1" applyFont="1" applyBorder="1" applyAlignment="1"/>
    <xf numFmtId="0" fontId="17" fillId="0" borderId="0" xfId="0" applyFont="1" applyAlignment="1"/>
    <xf numFmtId="187" fontId="10" fillId="0" borderId="1" xfId="1" applyNumberFormat="1" applyFont="1" applyBorder="1" applyAlignment="1"/>
    <xf numFmtId="187" fontId="6" fillId="0" borderId="8" xfId="1" applyNumberFormat="1" applyFont="1" applyBorder="1" applyAlignment="1"/>
    <xf numFmtId="59" fontId="11" fillId="0" borderId="5" xfId="0" applyNumberFormat="1" applyFont="1" applyBorder="1" applyAlignment="1"/>
    <xf numFmtId="49" fontId="9" fillId="0" borderId="5" xfId="1" applyNumberFormat="1" applyFont="1" applyBorder="1" applyAlignment="1"/>
    <xf numFmtId="61" fontId="10" fillId="0" borderId="11" xfId="0" applyNumberFormat="1" applyFont="1" applyBorder="1" applyAlignment="1"/>
    <xf numFmtId="187" fontId="10" fillId="0" borderId="10" xfId="1" applyNumberFormat="1" applyFont="1" applyBorder="1" applyAlignment="1"/>
    <xf numFmtId="187" fontId="10" fillId="0" borderId="9" xfId="1" applyNumberFormat="1" applyFont="1" applyBorder="1" applyAlignment="1"/>
    <xf numFmtId="61" fontId="6" fillId="0" borderId="8" xfId="0" applyNumberFormat="1" applyFont="1" applyFill="1" applyBorder="1" applyAlignment="1"/>
    <xf numFmtId="0" fontId="6" fillId="0" borderId="5" xfId="0" applyFont="1" applyFill="1" applyBorder="1" applyAlignment="1"/>
    <xf numFmtId="61" fontId="6" fillId="0" borderId="4" xfId="0" applyNumberFormat="1" applyFont="1" applyBorder="1" applyAlignment="1"/>
    <xf numFmtId="61" fontId="6" fillId="0" borderId="8" xfId="0" applyNumberFormat="1" applyFont="1" applyBorder="1" applyAlignment="1"/>
    <xf numFmtId="0" fontId="6" fillId="0" borderId="5" xfId="0" applyFont="1" applyBorder="1" applyAlignment="1"/>
    <xf numFmtId="0" fontId="10" fillId="0" borderId="8" xfId="0" applyFont="1" applyBorder="1" applyAlignment="1"/>
    <xf numFmtId="187" fontId="6" fillId="0" borderId="4" xfId="1" applyNumberFormat="1" applyFont="1" applyFill="1" applyBorder="1" applyAlignment="1">
      <alignment shrinkToFit="1"/>
    </xf>
    <xf numFmtId="187" fontId="6" fillId="0" borderId="8" xfId="0" applyNumberFormat="1" applyFont="1" applyFill="1" applyBorder="1" applyAlignment="1"/>
    <xf numFmtId="187" fontId="6" fillId="0" borderId="5" xfId="0" applyNumberFormat="1" applyFont="1" applyFill="1" applyBorder="1" applyAlignment="1"/>
    <xf numFmtId="0" fontId="10" fillId="0" borderId="8" xfId="0" applyFont="1" applyFill="1" applyBorder="1" applyAlignment="1"/>
    <xf numFmtId="0" fontId="10" fillId="0" borderId="5" xfId="0" applyFont="1" applyFill="1" applyBorder="1" applyAlignment="1"/>
    <xf numFmtId="59" fontId="11" fillId="0" borderId="9" xfId="0" applyNumberFormat="1" applyFont="1" applyBorder="1" applyAlignment="1"/>
    <xf numFmtId="61" fontId="10" fillId="0" borderId="14" xfId="0" applyNumberFormat="1" applyFont="1" applyBorder="1" applyAlignment="1"/>
    <xf numFmtId="61" fontId="10" fillId="0" borderId="12" xfId="0" applyNumberFormat="1" applyFont="1" applyBorder="1" applyAlignment="1"/>
    <xf numFmtId="187" fontId="10" fillId="0" borderId="12" xfId="1" applyNumberFormat="1" applyFont="1" applyBorder="1" applyAlignment="1"/>
    <xf numFmtId="187" fontId="10" fillId="0" borderId="14" xfId="1" applyNumberFormat="1" applyFont="1" applyBorder="1" applyAlignment="1"/>
    <xf numFmtId="61" fontId="10" fillId="0" borderId="1" xfId="0" applyNumberFormat="1" applyFont="1" applyBorder="1" applyAlignment="1"/>
    <xf numFmtId="187" fontId="10" fillId="0" borderId="13" xfId="1" applyNumberFormat="1" applyFont="1" applyBorder="1" applyAlignment="1"/>
    <xf numFmtId="61" fontId="6" fillId="0" borderId="14" xfId="0" applyNumberFormat="1" applyFont="1" applyFill="1" applyBorder="1" applyAlignment="1"/>
    <xf numFmtId="61" fontId="6" fillId="0" borderId="13" xfId="0" applyNumberFormat="1" applyFont="1" applyFill="1" applyBorder="1" applyAlignment="1"/>
    <xf numFmtId="0" fontId="6" fillId="0" borderId="12" xfId="0" applyFont="1" applyFill="1" applyBorder="1" applyAlignment="1"/>
    <xf numFmtId="0" fontId="3" fillId="0" borderId="5" xfId="0" applyFont="1" applyBorder="1" applyAlignment="1">
      <alignment vertical="center"/>
    </xf>
    <xf numFmtId="187" fontId="8" fillId="0" borderId="4" xfId="1" applyNumberFormat="1" applyFont="1" applyBorder="1" applyAlignment="1"/>
    <xf numFmtId="0" fontId="3" fillId="0" borderId="4" xfId="0" applyFont="1" applyBorder="1"/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9" fontId="8" fillId="0" borderId="4" xfId="0" applyNumberFormat="1" applyFont="1" applyBorder="1" applyAlignment="1">
      <alignment horizontal="left"/>
    </xf>
    <xf numFmtId="9" fontId="8" fillId="0" borderId="14" xfId="0" applyNumberFormat="1" applyFont="1" applyBorder="1" applyAlignment="1">
      <alignment horizontal="left"/>
    </xf>
    <xf numFmtId="61" fontId="10" fillId="0" borderId="13" xfId="0" applyNumberFormat="1" applyFont="1" applyBorder="1" applyAlignment="1"/>
    <xf numFmtId="61" fontId="10" fillId="0" borderId="13" xfId="0" applyNumberFormat="1" applyFont="1" applyBorder="1" applyAlignment="1">
      <alignment horizontal="center"/>
    </xf>
    <xf numFmtId="0" fontId="8" fillId="0" borderId="9" xfId="0" applyFont="1" applyBorder="1" applyAlignment="1"/>
    <xf numFmtId="59" fontId="11" fillId="0" borderId="0" xfId="0" applyNumberFormat="1" applyFont="1" applyBorder="1" applyAlignment="1"/>
    <xf numFmtId="59" fontId="7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8" fillId="0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8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187" fontId="3" fillId="3" borderId="0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59" fontId="1" fillId="0" borderId="3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187" fontId="5" fillId="5" borderId="3" xfId="1" applyNumberFormat="1" applyFont="1" applyFill="1" applyBorder="1" applyAlignment="1">
      <alignment horizontal="center" vertical="center" wrapText="1"/>
    </xf>
    <xf numFmtId="187" fontId="5" fillId="5" borderId="3" xfId="1" applyNumberFormat="1" applyFont="1" applyFill="1" applyBorder="1" applyAlignment="1">
      <alignment horizontal="right" vertical="center"/>
    </xf>
    <xf numFmtId="187" fontId="5" fillId="5" borderId="3" xfId="1" applyNumberFormat="1" applyFont="1" applyFill="1" applyBorder="1" applyAlignment="1">
      <alignment horizontal="right" vertical="center" wrapText="1"/>
    </xf>
    <xf numFmtId="0" fontId="20" fillId="0" borderId="5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6" fillId="0" borderId="17" xfId="0" applyFont="1" applyBorder="1"/>
    <xf numFmtId="0" fontId="8" fillId="0" borderId="16" xfId="0" applyFont="1" applyBorder="1"/>
    <xf numFmtId="61" fontId="10" fillId="0" borderId="17" xfId="0" applyNumberFormat="1" applyFont="1" applyBorder="1" applyAlignment="1"/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left" vertical="center" wrapText="1"/>
    </xf>
    <xf numFmtId="0" fontId="8" fillId="0" borderId="17" xfId="0" applyFont="1" applyBorder="1" applyAlignment="1"/>
    <xf numFmtId="0" fontId="3" fillId="3" borderId="0" xfId="0" applyFont="1" applyFill="1"/>
    <xf numFmtId="0" fontId="21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1" fillId="3" borderId="0" xfId="0" applyFont="1" applyFill="1"/>
    <xf numFmtId="0" fontId="19" fillId="0" borderId="4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right"/>
    </xf>
    <xf numFmtId="0" fontId="19" fillId="0" borderId="5" xfId="0" applyFont="1" applyBorder="1"/>
    <xf numFmtId="0" fontId="3" fillId="4" borderId="8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right"/>
    </xf>
    <xf numFmtId="3" fontId="3" fillId="4" borderId="3" xfId="1" applyNumberFormat="1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59" fontId="3" fillId="4" borderId="8" xfId="0" applyNumberFormat="1" applyFont="1" applyFill="1" applyBorder="1" applyAlignment="1">
      <alignment horizontal="center" vertical="center"/>
    </xf>
    <xf numFmtId="59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wrapText="1"/>
    </xf>
    <xf numFmtId="3" fontId="14" fillId="4" borderId="5" xfId="0" applyNumberFormat="1" applyFont="1" applyFill="1" applyBorder="1" applyAlignment="1">
      <alignment horizontal="right" vertical="center"/>
    </xf>
    <xf numFmtId="0" fontId="3" fillId="0" borderId="5" xfId="0" applyFont="1" applyBorder="1"/>
    <xf numFmtId="0" fontId="10" fillId="0" borderId="1" xfId="0" applyFont="1" applyBorder="1" applyAlignment="1">
      <alignment horizontal="center"/>
    </xf>
    <xf numFmtId="0" fontId="8" fillId="0" borderId="3" xfId="0" applyFont="1" applyBorder="1"/>
    <xf numFmtId="187" fontId="8" fillId="0" borderId="10" xfId="1" applyNumberFormat="1" applyFont="1" applyBorder="1" applyAlignment="1">
      <alignment horizontal="left" shrinkToFit="1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59" fontId="3" fillId="0" borderId="5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59" fontId="3" fillId="0" borderId="4" xfId="0" applyNumberFormat="1" applyFont="1" applyBorder="1" applyAlignment="1">
      <alignment horizontal="left" vertical="top" wrapText="1"/>
    </xf>
    <xf numFmtId="59" fontId="3" fillId="0" borderId="8" xfId="0" applyNumberFormat="1" applyFont="1" applyBorder="1" applyAlignment="1">
      <alignment horizontal="left" vertical="top" wrapText="1"/>
    </xf>
    <xf numFmtId="59" fontId="3" fillId="0" borderId="5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3" fillId="0" borderId="8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8" xfId="0" applyFont="1" applyBorder="1" applyAlignment="1">
      <alignment wrapText="1"/>
    </xf>
    <xf numFmtId="0" fontId="13" fillId="0" borderId="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AF0F0"/>
      <color rgb="FFA9DA74"/>
      <color rgb="FF9BBC58"/>
      <color rgb="FFA6C36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658</xdr:row>
      <xdr:rowOff>152400</xdr:rowOff>
    </xdr:from>
    <xdr:to>
      <xdr:col>8</xdr:col>
      <xdr:colOff>102869</xdr:colOff>
      <xdr:row>662</xdr:row>
      <xdr:rowOff>85725</xdr:rowOff>
    </xdr:to>
    <xdr:sp macro="" textlink="">
      <xdr:nvSpPr>
        <xdr:cNvPr id="70" name="วงเล็บปีกกาขวา 69"/>
        <xdr:cNvSpPr/>
      </xdr:nvSpPr>
      <xdr:spPr>
        <a:xfrm>
          <a:off x="7581900" y="152428575"/>
          <a:ext cx="45719" cy="8858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19050</xdr:colOff>
      <xdr:row>658</xdr:row>
      <xdr:rowOff>133351</xdr:rowOff>
    </xdr:from>
    <xdr:to>
      <xdr:col>9</xdr:col>
      <xdr:colOff>66675</xdr:colOff>
      <xdr:row>662</xdr:row>
      <xdr:rowOff>180975</xdr:rowOff>
    </xdr:to>
    <xdr:sp macro="" textlink="">
      <xdr:nvSpPr>
        <xdr:cNvPr id="74" name="วงเล็บปีกกาขวา 73"/>
        <xdr:cNvSpPr/>
      </xdr:nvSpPr>
      <xdr:spPr>
        <a:xfrm>
          <a:off x="8543925" y="166163626"/>
          <a:ext cx="47625" cy="10001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658</xdr:row>
      <xdr:rowOff>152400</xdr:rowOff>
    </xdr:from>
    <xdr:to>
      <xdr:col>10</xdr:col>
      <xdr:colOff>85725</xdr:colOff>
      <xdr:row>664</xdr:row>
      <xdr:rowOff>76200</xdr:rowOff>
    </xdr:to>
    <xdr:sp macro="" textlink="">
      <xdr:nvSpPr>
        <xdr:cNvPr id="75" name="วงเล็บปีกกาขวา 74"/>
        <xdr:cNvSpPr/>
      </xdr:nvSpPr>
      <xdr:spPr>
        <a:xfrm>
          <a:off x="9620250" y="166211250"/>
          <a:ext cx="47625" cy="1352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47625</xdr:colOff>
      <xdr:row>12</xdr:row>
      <xdr:rowOff>85725</xdr:rowOff>
    </xdr:from>
    <xdr:to>
      <xdr:col>2</xdr:col>
      <xdr:colOff>93344</xdr:colOff>
      <xdr:row>30</xdr:row>
      <xdr:rowOff>152400</xdr:rowOff>
    </xdr:to>
    <xdr:sp macro="" textlink="">
      <xdr:nvSpPr>
        <xdr:cNvPr id="5" name="วงเล็บปีกกาขวา 4"/>
        <xdr:cNvSpPr/>
      </xdr:nvSpPr>
      <xdr:spPr>
        <a:xfrm>
          <a:off x="2409825" y="2876550"/>
          <a:ext cx="45719" cy="434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66675</xdr:colOff>
      <xdr:row>12</xdr:row>
      <xdr:rowOff>85725</xdr:rowOff>
    </xdr:from>
    <xdr:to>
      <xdr:col>8</xdr:col>
      <xdr:colOff>112394</xdr:colOff>
      <xdr:row>26</xdr:row>
      <xdr:rowOff>104775</xdr:rowOff>
    </xdr:to>
    <xdr:sp macro="" textlink="">
      <xdr:nvSpPr>
        <xdr:cNvPr id="6" name="วงเล็บปีกกาขวา 5"/>
        <xdr:cNvSpPr/>
      </xdr:nvSpPr>
      <xdr:spPr>
        <a:xfrm>
          <a:off x="8334375" y="2819400"/>
          <a:ext cx="45719" cy="3362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66675</xdr:colOff>
      <xdr:row>27</xdr:row>
      <xdr:rowOff>85725</xdr:rowOff>
    </xdr:from>
    <xdr:to>
      <xdr:col>8</xdr:col>
      <xdr:colOff>112394</xdr:colOff>
      <xdr:row>31</xdr:row>
      <xdr:rowOff>0</xdr:rowOff>
    </xdr:to>
    <xdr:sp macro="" textlink="">
      <xdr:nvSpPr>
        <xdr:cNvPr id="7" name="วงเล็บปีกกาขวา 6"/>
        <xdr:cNvSpPr/>
      </xdr:nvSpPr>
      <xdr:spPr>
        <a:xfrm>
          <a:off x="8334375" y="6438900"/>
          <a:ext cx="45719" cy="866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76200</xdr:colOff>
      <xdr:row>12</xdr:row>
      <xdr:rowOff>47625</xdr:rowOff>
    </xdr:from>
    <xdr:to>
      <xdr:col>9</xdr:col>
      <xdr:colOff>123825</xdr:colOff>
      <xdr:row>30</xdr:row>
      <xdr:rowOff>57150</xdr:rowOff>
    </xdr:to>
    <xdr:sp macro="" textlink="">
      <xdr:nvSpPr>
        <xdr:cNvPr id="8" name="วงเล็บปีกกาขวา 7"/>
        <xdr:cNvSpPr/>
      </xdr:nvSpPr>
      <xdr:spPr>
        <a:xfrm>
          <a:off x="9305925" y="2838450"/>
          <a:ext cx="47625" cy="428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12</xdr:row>
      <xdr:rowOff>66675</xdr:rowOff>
    </xdr:from>
    <xdr:to>
      <xdr:col>10</xdr:col>
      <xdr:colOff>123825</xdr:colOff>
      <xdr:row>30</xdr:row>
      <xdr:rowOff>76200</xdr:rowOff>
    </xdr:to>
    <xdr:sp macro="" textlink="">
      <xdr:nvSpPr>
        <xdr:cNvPr id="9" name="วงเล็บปีกกาขวา 8"/>
        <xdr:cNvSpPr/>
      </xdr:nvSpPr>
      <xdr:spPr>
        <a:xfrm>
          <a:off x="10344150" y="2857500"/>
          <a:ext cx="66675" cy="428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47625</xdr:colOff>
      <xdr:row>43</xdr:row>
      <xdr:rowOff>47625</xdr:rowOff>
    </xdr:from>
    <xdr:to>
      <xdr:col>2</xdr:col>
      <xdr:colOff>93344</xdr:colOff>
      <xdr:row>47</xdr:row>
      <xdr:rowOff>66675</xdr:rowOff>
    </xdr:to>
    <xdr:sp macro="" textlink="">
      <xdr:nvSpPr>
        <xdr:cNvPr id="10" name="วงเล็บปีกกาขวา 9"/>
        <xdr:cNvSpPr/>
      </xdr:nvSpPr>
      <xdr:spPr>
        <a:xfrm>
          <a:off x="2409825" y="10372725"/>
          <a:ext cx="45719" cy="1190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47625</xdr:colOff>
      <xdr:row>48</xdr:row>
      <xdr:rowOff>95250</xdr:rowOff>
    </xdr:from>
    <xdr:to>
      <xdr:col>2</xdr:col>
      <xdr:colOff>104775</xdr:colOff>
      <xdr:row>63</xdr:row>
      <xdr:rowOff>85725</xdr:rowOff>
    </xdr:to>
    <xdr:sp macro="" textlink="">
      <xdr:nvSpPr>
        <xdr:cNvPr id="11" name="วงเล็บปีกกาขวา 10"/>
        <xdr:cNvSpPr/>
      </xdr:nvSpPr>
      <xdr:spPr>
        <a:xfrm>
          <a:off x="2409825" y="11830050"/>
          <a:ext cx="57150" cy="3600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47625</xdr:colOff>
      <xdr:row>43</xdr:row>
      <xdr:rowOff>104775</xdr:rowOff>
    </xdr:from>
    <xdr:to>
      <xdr:col>8</xdr:col>
      <xdr:colOff>93344</xdr:colOff>
      <xdr:row>47</xdr:row>
      <xdr:rowOff>133350</xdr:rowOff>
    </xdr:to>
    <xdr:sp macro="" textlink="">
      <xdr:nvSpPr>
        <xdr:cNvPr id="12" name="วงเล็บปีกกาขวา 11"/>
        <xdr:cNvSpPr/>
      </xdr:nvSpPr>
      <xdr:spPr>
        <a:xfrm>
          <a:off x="8315325" y="10429875"/>
          <a:ext cx="45719" cy="1200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57150</xdr:colOff>
      <xdr:row>43</xdr:row>
      <xdr:rowOff>95250</xdr:rowOff>
    </xdr:from>
    <xdr:to>
      <xdr:col>9</xdr:col>
      <xdr:colOff>102869</xdr:colOff>
      <xdr:row>47</xdr:row>
      <xdr:rowOff>123825</xdr:rowOff>
    </xdr:to>
    <xdr:sp macro="" textlink="">
      <xdr:nvSpPr>
        <xdr:cNvPr id="13" name="วงเล็บปีกกาขวา 12"/>
        <xdr:cNvSpPr/>
      </xdr:nvSpPr>
      <xdr:spPr>
        <a:xfrm>
          <a:off x="9286875" y="10420350"/>
          <a:ext cx="45719" cy="1200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47625</xdr:colOff>
      <xdr:row>48</xdr:row>
      <xdr:rowOff>123825</xdr:rowOff>
    </xdr:from>
    <xdr:to>
      <xdr:col>8</xdr:col>
      <xdr:colOff>93344</xdr:colOff>
      <xdr:row>53</xdr:row>
      <xdr:rowOff>123825</xdr:rowOff>
    </xdr:to>
    <xdr:sp macro="" textlink="">
      <xdr:nvSpPr>
        <xdr:cNvPr id="16" name="วงเล็บปีกกาขวา 15"/>
        <xdr:cNvSpPr/>
      </xdr:nvSpPr>
      <xdr:spPr>
        <a:xfrm>
          <a:off x="8315325" y="11858625"/>
          <a:ext cx="45719" cy="1190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66675</xdr:colOff>
      <xdr:row>54</xdr:row>
      <xdr:rowOff>76200</xdr:rowOff>
    </xdr:from>
    <xdr:to>
      <xdr:col>8</xdr:col>
      <xdr:colOff>112394</xdr:colOff>
      <xdr:row>63</xdr:row>
      <xdr:rowOff>19050</xdr:rowOff>
    </xdr:to>
    <xdr:sp macro="" textlink="">
      <xdr:nvSpPr>
        <xdr:cNvPr id="17" name="วงเล็บปีกกาขวา 16"/>
        <xdr:cNvSpPr/>
      </xdr:nvSpPr>
      <xdr:spPr>
        <a:xfrm>
          <a:off x="8334375" y="13239750"/>
          <a:ext cx="45719" cy="2124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47625</xdr:colOff>
      <xdr:row>48</xdr:row>
      <xdr:rowOff>133350</xdr:rowOff>
    </xdr:from>
    <xdr:to>
      <xdr:col>9</xdr:col>
      <xdr:colOff>93344</xdr:colOff>
      <xdr:row>63</xdr:row>
      <xdr:rowOff>47625</xdr:rowOff>
    </xdr:to>
    <xdr:sp macro="" textlink="">
      <xdr:nvSpPr>
        <xdr:cNvPr id="18" name="วงเล็บปีกกาขวา 17"/>
        <xdr:cNvSpPr/>
      </xdr:nvSpPr>
      <xdr:spPr>
        <a:xfrm>
          <a:off x="9277350" y="11868150"/>
          <a:ext cx="45719" cy="3524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43</xdr:row>
      <xdr:rowOff>133350</xdr:rowOff>
    </xdr:from>
    <xdr:to>
      <xdr:col>10</xdr:col>
      <xdr:colOff>102869</xdr:colOff>
      <xdr:row>63</xdr:row>
      <xdr:rowOff>9525</xdr:rowOff>
    </xdr:to>
    <xdr:sp macro="" textlink="">
      <xdr:nvSpPr>
        <xdr:cNvPr id="19" name="วงเล็บปีกกาขวา 18"/>
        <xdr:cNvSpPr/>
      </xdr:nvSpPr>
      <xdr:spPr>
        <a:xfrm>
          <a:off x="10325100" y="10458450"/>
          <a:ext cx="64769" cy="4895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76200</xdr:colOff>
      <xdr:row>75</xdr:row>
      <xdr:rowOff>104775</xdr:rowOff>
    </xdr:from>
    <xdr:to>
      <xdr:col>2</xdr:col>
      <xdr:colOff>121919</xdr:colOff>
      <xdr:row>78</xdr:row>
      <xdr:rowOff>161925</xdr:rowOff>
    </xdr:to>
    <xdr:sp macro="" textlink="">
      <xdr:nvSpPr>
        <xdr:cNvPr id="20" name="วงเล็บปีกกาขวา 19"/>
        <xdr:cNvSpPr/>
      </xdr:nvSpPr>
      <xdr:spPr>
        <a:xfrm>
          <a:off x="2438400" y="18402300"/>
          <a:ext cx="45719" cy="819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11431</xdr:colOff>
      <xdr:row>75</xdr:row>
      <xdr:rowOff>66675</xdr:rowOff>
    </xdr:from>
    <xdr:to>
      <xdr:col>8</xdr:col>
      <xdr:colOff>114300</xdr:colOff>
      <xdr:row>78</xdr:row>
      <xdr:rowOff>123825</xdr:rowOff>
    </xdr:to>
    <xdr:sp macro="" textlink="">
      <xdr:nvSpPr>
        <xdr:cNvPr id="21" name="วงเล็บปีกกาขวา 20"/>
        <xdr:cNvSpPr/>
      </xdr:nvSpPr>
      <xdr:spPr>
        <a:xfrm>
          <a:off x="8279131" y="18364200"/>
          <a:ext cx="102869" cy="819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47625</xdr:colOff>
      <xdr:row>75</xdr:row>
      <xdr:rowOff>76200</xdr:rowOff>
    </xdr:from>
    <xdr:to>
      <xdr:col>9</xdr:col>
      <xdr:colOff>93344</xdr:colOff>
      <xdr:row>78</xdr:row>
      <xdr:rowOff>85725</xdr:rowOff>
    </xdr:to>
    <xdr:sp macro="" textlink="">
      <xdr:nvSpPr>
        <xdr:cNvPr id="22" name="วงเล็บปีกกาขวา 21"/>
        <xdr:cNvSpPr/>
      </xdr:nvSpPr>
      <xdr:spPr>
        <a:xfrm>
          <a:off x="9277350" y="183737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75</xdr:row>
      <xdr:rowOff>85725</xdr:rowOff>
    </xdr:from>
    <xdr:to>
      <xdr:col>10</xdr:col>
      <xdr:colOff>102869</xdr:colOff>
      <xdr:row>78</xdr:row>
      <xdr:rowOff>95250</xdr:rowOff>
    </xdr:to>
    <xdr:sp macro="" textlink="">
      <xdr:nvSpPr>
        <xdr:cNvPr id="23" name="วงเล็บปีกกาขวา 22"/>
        <xdr:cNvSpPr/>
      </xdr:nvSpPr>
      <xdr:spPr>
        <a:xfrm>
          <a:off x="10344150" y="18383250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57151</xdr:colOff>
      <xdr:row>79</xdr:row>
      <xdr:rowOff>142876</xdr:rowOff>
    </xdr:from>
    <xdr:to>
      <xdr:col>2</xdr:col>
      <xdr:colOff>112395</xdr:colOff>
      <xdr:row>86</xdr:row>
      <xdr:rowOff>95251</xdr:rowOff>
    </xdr:to>
    <xdr:sp macro="" textlink="">
      <xdr:nvSpPr>
        <xdr:cNvPr id="24" name="วงเล็บปีกกาขวา 23"/>
        <xdr:cNvSpPr/>
      </xdr:nvSpPr>
      <xdr:spPr>
        <a:xfrm>
          <a:off x="2419351" y="19440526"/>
          <a:ext cx="55244" cy="165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57150</xdr:colOff>
      <xdr:row>87</xdr:row>
      <xdr:rowOff>66675</xdr:rowOff>
    </xdr:from>
    <xdr:to>
      <xdr:col>2</xdr:col>
      <xdr:colOff>102869</xdr:colOff>
      <xdr:row>90</xdr:row>
      <xdr:rowOff>85725</xdr:rowOff>
    </xdr:to>
    <xdr:sp macro="" textlink="">
      <xdr:nvSpPr>
        <xdr:cNvPr id="25" name="วงเล็บปีกกาขวา 24"/>
        <xdr:cNvSpPr/>
      </xdr:nvSpPr>
      <xdr:spPr>
        <a:xfrm>
          <a:off x="2419350" y="21307425"/>
          <a:ext cx="45719" cy="733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47625</xdr:colOff>
      <xdr:row>79</xdr:row>
      <xdr:rowOff>114300</xdr:rowOff>
    </xdr:from>
    <xdr:to>
      <xdr:col>9</xdr:col>
      <xdr:colOff>102869</xdr:colOff>
      <xdr:row>86</xdr:row>
      <xdr:rowOff>66675</xdr:rowOff>
    </xdr:to>
    <xdr:sp macro="" textlink="">
      <xdr:nvSpPr>
        <xdr:cNvPr id="27" name="วงเล็บปีกกาขวา 26"/>
        <xdr:cNvSpPr/>
      </xdr:nvSpPr>
      <xdr:spPr>
        <a:xfrm>
          <a:off x="9277350" y="19411950"/>
          <a:ext cx="55244" cy="165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47625</xdr:colOff>
      <xdr:row>79</xdr:row>
      <xdr:rowOff>85725</xdr:rowOff>
    </xdr:from>
    <xdr:to>
      <xdr:col>8</xdr:col>
      <xdr:colOff>102869</xdr:colOff>
      <xdr:row>86</xdr:row>
      <xdr:rowOff>38100</xdr:rowOff>
    </xdr:to>
    <xdr:sp macro="" textlink="">
      <xdr:nvSpPr>
        <xdr:cNvPr id="28" name="วงเล็บปีกกาขวา 27"/>
        <xdr:cNvSpPr/>
      </xdr:nvSpPr>
      <xdr:spPr>
        <a:xfrm>
          <a:off x="8315325" y="19383375"/>
          <a:ext cx="55244" cy="165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79</xdr:row>
      <xdr:rowOff>104775</xdr:rowOff>
    </xdr:from>
    <xdr:to>
      <xdr:col>10</xdr:col>
      <xdr:colOff>112394</xdr:colOff>
      <xdr:row>86</xdr:row>
      <xdr:rowOff>57150</xdr:rowOff>
    </xdr:to>
    <xdr:sp macro="" textlink="">
      <xdr:nvSpPr>
        <xdr:cNvPr id="29" name="วงเล็บปีกกาขวา 28"/>
        <xdr:cNvSpPr/>
      </xdr:nvSpPr>
      <xdr:spPr>
        <a:xfrm>
          <a:off x="10344150" y="19402425"/>
          <a:ext cx="55244" cy="165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66675</xdr:colOff>
      <xdr:row>87</xdr:row>
      <xdr:rowOff>114300</xdr:rowOff>
    </xdr:from>
    <xdr:to>
      <xdr:col>8</xdr:col>
      <xdr:colOff>112394</xdr:colOff>
      <xdr:row>90</xdr:row>
      <xdr:rowOff>114300</xdr:rowOff>
    </xdr:to>
    <xdr:sp macro="" textlink="">
      <xdr:nvSpPr>
        <xdr:cNvPr id="31" name="วงเล็บปีกกาขวา 30"/>
        <xdr:cNvSpPr/>
      </xdr:nvSpPr>
      <xdr:spPr>
        <a:xfrm>
          <a:off x="8334375" y="21355050"/>
          <a:ext cx="45719" cy="714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76200</xdr:colOff>
      <xdr:row>87</xdr:row>
      <xdr:rowOff>76200</xdr:rowOff>
    </xdr:from>
    <xdr:to>
      <xdr:col>10</xdr:col>
      <xdr:colOff>121919</xdr:colOff>
      <xdr:row>90</xdr:row>
      <xdr:rowOff>142875</xdr:rowOff>
    </xdr:to>
    <xdr:sp macro="" textlink="">
      <xdr:nvSpPr>
        <xdr:cNvPr id="32" name="วงเล็บปีกกาขวา 31"/>
        <xdr:cNvSpPr/>
      </xdr:nvSpPr>
      <xdr:spPr>
        <a:xfrm>
          <a:off x="10363200" y="21316950"/>
          <a:ext cx="45719" cy="781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28575</xdr:colOff>
      <xdr:row>87</xdr:row>
      <xdr:rowOff>114300</xdr:rowOff>
    </xdr:from>
    <xdr:to>
      <xdr:col>9</xdr:col>
      <xdr:colOff>85725</xdr:colOff>
      <xdr:row>90</xdr:row>
      <xdr:rowOff>142875</xdr:rowOff>
    </xdr:to>
    <xdr:sp macro="" textlink="">
      <xdr:nvSpPr>
        <xdr:cNvPr id="33" name="วงเล็บปีกกาขวา 32"/>
        <xdr:cNvSpPr/>
      </xdr:nvSpPr>
      <xdr:spPr>
        <a:xfrm>
          <a:off x="9258300" y="21355050"/>
          <a:ext cx="57150" cy="742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19050</xdr:colOff>
      <xdr:row>107</xdr:row>
      <xdr:rowOff>123825</xdr:rowOff>
    </xdr:from>
    <xdr:to>
      <xdr:col>2</xdr:col>
      <xdr:colOff>104775</xdr:colOff>
      <xdr:row>128</xdr:row>
      <xdr:rowOff>9524</xdr:rowOff>
    </xdr:to>
    <xdr:sp macro="" textlink="">
      <xdr:nvSpPr>
        <xdr:cNvPr id="34" name="วงเล็บปีกกาขวา 33"/>
        <xdr:cNvSpPr/>
      </xdr:nvSpPr>
      <xdr:spPr>
        <a:xfrm>
          <a:off x="2381250" y="25946100"/>
          <a:ext cx="85725" cy="51244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57150</xdr:colOff>
      <xdr:row>107</xdr:row>
      <xdr:rowOff>209550</xdr:rowOff>
    </xdr:from>
    <xdr:to>
      <xdr:col>8</xdr:col>
      <xdr:colOff>102869</xdr:colOff>
      <xdr:row>127</xdr:row>
      <xdr:rowOff>171450</xdr:rowOff>
    </xdr:to>
    <xdr:sp macro="" textlink="">
      <xdr:nvSpPr>
        <xdr:cNvPr id="35" name="วงเล็บปีกกาขวา 34"/>
        <xdr:cNvSpPr/>
      </xdr:nvSpPr>
      <xdr:spPr>
        <a:xfrm>
          <a:off x="8362950" y="26031825"/>
          <a:ext cx="45719" cy="496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57150</xdr:colOff>
      <xdr:row>108</xdr:row>
      <xdr:rowOff>0</xdr:rowOff>
    </xdr:from>
    <xdr:to>
      <xdr:col>9</xdr:col>
      <xdr:colOff>102869</xdr:colOff>
      <xdr:row>127</xdr:row>
      <xdr:rowOff>133350</xdr:rowOff>
    </xdr:to>
    <xdr:sp macro="" textlink="">
      <xdr:nvSpPr>
        <xdr:cNvPr id="36" name="วงเล็บปีกกาขวา 35"/>
        <xdr:cNvSpPr/>
      </xdr:nvSpPr>
      <xdr:spPr>
        <a:xfrm>
          <a:off x="9324975" y="26060400"/>
          <a:ext cx="45719" cy="4895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108</xdr:row>
      <xdr:rowOff>0</xdr:rowOff>
    </xdr:from>
    <xdr:to>
      <xdr:col>10</xdr:col>
      <xdr:colOff>102869</xdr:colOff>
      <xdr:row>127</xdr:row>
      <xdr:rowOff>142875</xdr:rowOff>
    </xdr:to>
    <xdr:sp macro="" textlink="">
      <xdr:nvSpPr>
        <xdr:cNvPr id="37" name="วงเล็บปีกกาขวา 36"/>
        <xdr:cNvSpPr/>
      </xdr:nvSpPr>
      <xdr:spPr>
        <a:xfrm>
          <a:off x="10382250" y="26079450"/>
          <a:ext cx="45719" cy="4886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143</xdr:row>
      <xdr:rowOff>95251</xdr:rowOff>
    </xdr:from>
    <xdr:to>
      <xdr:col>10</xdr:col>
      <xdr:colOff>83819</xdr:colOff>
      <xdr:row>154</xdr:row>
      <xdr:rowOff>47626</xdr:rowOff>
    </xdr:to>
    <xdr:sp macro="" textlink="">
      <xdr:nvSpPr>
        <xdr:cNvPr id="38" name="วงเล็บปีกกาขวา 37"/>
        <xdr:cNvSpPr/>
      </xdr:nvSpPr>
      <xdr:spPr>
        <a:xfrm>
          <a:off x="10325100" y="34709101"/>
          <a:ext cx="45719" cy="2571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38100</xdr:colOff>
      <xdr:row>147</xdr:row>
      <xdr:rowOff>114300</xdr:rowOff>
    </xdr:from>
    <xdr:to>
      <xdr:col>9</xdr:col>
      <xdr:colOff>83819</xdr:colOff>
      <xdr:row>152</xdr:row>
      <xdr:rowOff>133350</xdr:rowOff>
    </xdr:to>
    <xdr:sp macro="" textlink="">
      <xdr:nvSpPr>
        <xdr:cNvPr id="39" name="วงเล็บปีกกาขวา 38"/>
        <xdr:cNvSpPr/>
      </xdr:nvSpPr>
      <xdr:spPr>
        <a:xfrm>
          <a:off x="9267825" y="35680650"/>
          <a:ext cx="45719" cy="1209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66675</xdr:colOff>
      <xdr:row>147</xdr:row>
      <xdr:rowOff>114300</xdr:rowOff>
    </xdr:from>
    <xdr:to>
      <xdr:col>2</xdr:col>
      <xdr:colOff>112394</xdr:colOff>
      <xdr:row>152</xdr:row>
      <xdr:rowOff>133350</xdr:rowOff>
    </xdr:to>
    <xdr:sp macro="" textlink="">
      <xdr:nvSpPr>
        <xdr:cNvPr id="40" name="วงเล็บปีกกาขวา 39"/>
        <xdr:cNvSpPr/>
      </xdr:nvSpPr>
      <xdr:spPr>
        <a:xfrm>
          <a:off x="2428875" y="35680650"/>
          <a:ext cx="45719" cy="1209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47625</xdr:colOff>
      <xdr:row>147</xdr:row>
      <xdr:rowOff>95250</xdr:rowOff>
    </xdr:from>
    <xdr:to>
      <xdr:col>8</xdr:col>
      <xdr:colOff>93344</xdr:colOff>
      <xdr:row>152</xdr:row>
      <xdr:rowOff>114300</xdr:rowOff>
    </xdr:to>
    <xdr:sp macro="" textlink="">
      <xdr:nvSpPr>
        <xdr:cNvPr id="41" name="วงเล็บปีกกาขวา 40"/>
        <xdr:cNvSpPr/>
      </xdr:nvSpPr>
      <xdr:spPr>
        <a:xfrm>
          <a:off x="8315325" y="35661600"/>
          <a:ext cx="45719" cy="1209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176</xdr:row>
      <xdr:rowOff>171450</xdr:rowOff>
    </xdr:from>
    <xdr:to>
      <xdr:col>10</xdr:col>
      <xdr:colOff>83819</xdr:colOff>
      <xdr:row>192</xdr:row>
      <xdr:rowOff>152400</xdr:rowOff>
    </xdr:to>
    <xdr:sp macro="" textlink="">
      <xdr:nvSpPr>
        <xdr:cNvPr id="42" name="วงเล็บปีกกาขวา 41"/>
        <xdr:cNvSpPr/>
      </xdr:nvSpPr>
      <xdr:spPr>
        <a:xfrm>
          <a:off x="10325100" y="42643425"/>
          <a:ext cx="45719" cy="3790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244</xdr:row>
      <xdr:rowOff>104775</xdr:rowOff>
    </xdr:from>
    <xdr:to>
      <xdr:col>10</xdr:col>
      <xdr:colOff>102869</xdr:colOff>
      <xdr:row>251</xdr:row>
      <xdr:rowOff>133350</xdr:rowOff>
    </xdr:to>
    <xdr:sp macro="" textlink="">
      <xdr:nvSpPr>
        <xdr:cNvPr id="43" name="วงเล็บปีกกาขวา 42"/>
        <xdr:cNvSpPr/>
      </xdr:nvSpPr>
      <xdr:spPr>
        <a:xfrm>
          <a:off x="10344150" y="50911125"/>
          <a:ext cx="45719" cy="1695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20956</xdr:colOff>
      <xdr:row>310</xdr:row>
      <xdr:rowOff>47625</xdr:rowOff>
    </xdr:from>
    <xdr:to>
      <xdr:col>2</xdr:col>
      <xdr:colOff>66675</xdr:colOff>
      <xdr:row>317</xdr:row>
      <xdr:rowOff>85725</xdr:rowOff>
    </xdr:to>
    <xdr:sp macro="" textlink="">
      <xdr:nvSpPr>
        <xdr:cNvPr id="44" name="วงเล็บปีกกาขวา 43"/>
        <xdr:cNvSpPr/>
      </xdr:nvSpPr>
      <xdr:spPr>
        <a:xfrm>
          <a:off x="2383156" y="65617725"/>
          <a:ext cx="45719" cy="1228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19050</xdr:colOff>
      <xdr:row>310</xdr:row>
      <xdr:rowOff>76200</xdr:rowOff>
    </xdr:from>
    <xdr:to>
      <xdr:col>8</xdr:col>
      <xdr:colOff>66675</xdr:colOff>
      <xdr:row>316</xdr:row>
      <xdr:rowOff>180975</xdr:rowOff>
    </xdr:to>
    <xdr:sp macro="" textlink="">
      <xdr:nvSpPr>
        <xdr:cNvPr id="45" name="วงเล็บปีกกาขวา 44"/>
        <xdr:cNvSpPr/>
      </xdr:nvSpPr>
      <xdr:spPr>
        <a:xfrm>
          <a:off x="8286750" y="75123675"/>
          <a:ext cx="47625" cy="1057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310</xdr:row>
      <xdr:rowOff>76200</xdr:rowOff>
    </xdr:from>
    <xdr:to>
      <xdr:col>10</xdr:col>
      <xdr:colOff>102869</xdr:colOff>
      <xdr:row>316</xdr:row>
      <xdr:rowOff>142875</xdr:rowOff>
    </xdr:to>
    <xdr:sp macro="" textlink="">
      <xdr:nvSpPr>
        <xdr:cNvPr id="46" name="วงเล็บปีกกาขวา 45"/>
        <xdr:cNvSpPr/>
      </xdr:nvSpPr>
      <xdr:spPr>
        <a:xfrm>
          <a:off x="10344150" y="75123675"/>
          <a:ext cx="45719" cy="1019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47625</xdr:colOff>
      <xdr:row>310</xdr:row>
      <xdr:rowOff>76200</xdr:rowOff>
    </xdr:from>
    <xdr:to>
      <xdr:col>9</xdr:col>
      <xdr:colOff>93344</xdr:colOff>
      <xdr:row>316</xdr:row>
      <xdr:rowOff>171450</xdr:rowOff>
    </xdr:to>
    <xdr:sp macro="" textlink="">
      <xdr:nvSpPr>
        <xdr:cNvPr id="47" name="วงเล็บปีกกาขวา 46"/>
        <xdr:cNvSpPr/>
      </xdr:nvSpPr>
      <xdr:spPr>
        <a:xfrm>
          <a:off x="9277350" y="75123675"/>
          <a:ext cx="45719" cy="1047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28575</xdr:colOff>
      <xdr:row>277</xdr:row>
      <xdr:rowOff>47625</xdr:rowOff>
    </xdr:from>
    <xdr:to>
      <xdr:col>9</xdr:col>
      <xdr:colOff>76200</xdr:colOff>
      <xdr:row>281</xdr:row>
      <xdr:rowOff>171450</xdr:rowOff>
    </xdr:to>
    <xdr:sp macro="" textlink="">
      <xdr:nvSpPr>
        <xdr:cNvPr id="48" name="วงเล็บปีกกาขวา 47"/>
        <xdr:cNvSpPr/>
      </xdr:nvSpPr>
      <xdr:spPr>
        <a:xfrm>
          <a:off x="9258300" y="67179825"/>
          <a:ext cx="47625" cy="1076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28575</xdr:colOff>
      <xdr:row>277</xdr:row>
      <xdr:rowOff>114300</xdr:rowOff>
    </xdr:from>
    <xdr:to>
      <xdr:col>2</xdr:col>
      <xdr:colOff>74294</xdr:colOff>
      <xdr:row>282</xdr:row>
      <xdr:rowOff>38100</xdr:rowOff>
    </xdr:to>
    <xdr:sp macro="" textlink="">
      <xdr:nvSpPr>
        <xdr:cNvPr id="49" name="วงเล็บปีกกาขวา 48"/>
        <xdr:cNvSpPr/>
      </xdr:nvSpPr>
      <xdr:spPr>
        <a:xfrm>
          <a:off x="2390775" y="67246500"/>
          <a:ext cx="45719" cy="1114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47625</xdr:colOff>
      <xdr:row>277</xdr:row>
      <xdr:rowOff>76200</xdr:rowOff>
    </xdr:from>
    <xdr:to>
      <xdr:col>10</xdr:col>
      <xdr:colOff>93344</xdr:colOff>
      <xdr:row>281</xdr:row>
      <xdr:rowOff>180975</xdr:rowOff>
    </xdr:to>
    <xdr:sp macro="" textlink="">
      <xdr:nvSpPr>
        <xdr:cNvPr id="50" name="วงเล็บปีกกาขวา 49"/>
        <xdr:cNvSpPr/>
      </xdr:nvSpPr>
      <xdr:spPr>
        <a:xfrm>
          <a:off x="10334625" y="67208400"/>
          <a:ext cx="45719" cy="1057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38100</xdr:colOff>
      <xdr:row>277</xdr:row>
      <xdr:rowOff>57150</xdr:rowOff>
    </xdr:from>
    <xdr:to>
      <xdr:col>8</xdr:col>
      <xdr:colOff>123825</xdr:colOff>
      <xdr:row>280</xdr:row>
      <xdr:rowOff>85725</xdr:rowOff>
    </xdr:to>
    <xdr:sp macro="" textlink="">
      <xdr:nvSpPr>
        <xdr:cNvPr id="51" name="วงเล็บปีกกาขวา 50"/>
        <xdr:cNvSpPr/>
      </xdr:nvSpPr>
      <xdr:spPr>
        <a:xfrm>
          <a:off x="8305800" y="67189350"/>
          <a:ext cx="85725" cy="742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20956</xdr:colOff>
      <xdr:row>340</xdr:row>
      <xdr:rowOff>57150</xdr:rowOff>
    </xdr:from>
    <xdr:to>
      <xdr:col>10</xdr:col>
      <xdr:colOff>66675</xdr:colOff>
      <xdr:row>342</xdr:row>
      <xdr:rowOff>219075</xdr:rowOff>
    </xdr:to>
    <xdr:sp macro="" textlink="">
      <xdr:nvSpPr>
        <xdr:cNvPr id="52" name="วงเล็บปีกกาขวา 51"/>
        <xdr:cNvSpPr/>
      </xdr:nvSpPr>
      <xdr:spPr>
        <a:xfrm>
          <a:off x="10307956" y="82410300"/>
          <a:ext cx="45719" cy="600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354</xdr:row>
      <xdr:rowOff>66675</xdr:rowOff>
    </xdr:from>
    <xdr:to>
      <xdr:col>10</xdr:col>
      <xdr:colOff>83819</xdr:colOff>
      <xdr:row>358</xdr:row>
      <xdr:rowOff>133350</xdr:rowOff>
    </xdr:to>
    <xdr:sp macro="" textlink="">
      <xdr:nvSpPr>
        <xdr:cNvPr id="53" name="วงเล็บปีกกาขวา 52"/>
        <xdr:cNvSpPr/>
      </xdr:nvSpPr>
      <xdr:spPr>
        <a:xfrm>
          <a:off x="10325100" y="85744050"/>
          <a:ext cx="45719" cy="1019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47625</xdr:colOff>
      <xdr:row>374</xdr:row>
      <xdr:rowOff>95250</xdr:rowOff>
    </xdr:from>
    <xdr:to>
      <xdr:col>10</xdr:col>
      <xdr:colOff>104775</xdr:colOff>
      <xdr:row>391</xdr:row>
      <xdr:rowOff>104775</xdr:rowOff>
    </xdr:to>
    <xdr:sp macro="" textlink="">
      <xdr:nvSpPr>
        <xdr:cNvPr id="54" name="วงเล็บปีกกาขวา 53"/>
        <xdr:cNvSpPr/>
      </xdr:nvSpPr>
      <xdr:spPr>
        <a:xfrm>
          <a:off x="10334625" y="90354150"/>
          <a:ext cx="57150" cy="4057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47625</xdr:colOff>
      <xdr:row>408</xdr:row>
      <xdr:rowOff>85725</xdr:rowOff>
    </xdr:from>
    <xdr:to>
      <xdr:col>10</xdr:col>
      <xdr:colOff>93344</xdr:colOff>
      <xdr:row>422</xdr:row>
      <xdr:rowOff>57150</xdr:rowOff>
    </xdr:to>
    <xdr:sp macro="" textlink="">
      <xdr:nvSpPr>
        <xdr:cNvPr id="55" name="วงเล็บปีกกาขวา 54"/>
        <xdr:cNvSpPr/>
      </xdr:nvSpPr>
      <xdr:spPr>
        <a:xfrm>
          <a:off x="10334625" y="98498025"/>
          <a:ext cx="45719" cy="3305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30481</xdr:colOff>
      <xdr:row>440</xdr:row>
      <xdr:rowOff>161926</xdr:rowOff>
    </xdr:from>
    <xdr:to>
      <xdr:col>10</xdr:col>
      <xdr:colOff>76200</xdr:colOff>
      <xdr:row>454</xdr:row>
      <xdr:rowOff>57151</xdr:rowOff>
    </xdr:to>
    <xdr:sp macro="" textlink="">
      <xdr:nvSpPr>
        <xdr:cNvPr id="56" name="วงเล็บปีกกาขวา 55"/>
        <xdr:cNvSpPr/>
      </xdr:nvSpPr>
      <xdr:spPr>
        <a:xfrm>
          <a:off x="10317481" y="106270426"/>
          <a:ext cx="45719" cy="3333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209</xdr:row>
      <xdr:rowOff>152400</xdr:rowOff>
    </xdr:from>
    <xdr:to>
      <xdr:col>10</xdr:col>
      <xdr:colOff>102869</xdr:colOff>
      <xdr:row>222</xdr:row>
      <xdr:rowOff>57150</xdr:rowOff>
    </xdr:to>
    <xdr:sp macro="" textlink="">
      <xdr:nvSpPr>
        <xdr:cNvPr id="57" name="วงเล็บปีกกาขวา 56"/>
        <xdr:cNvSpPr/>
      </xdr:nvSpPr>
      <xdr:spPr>
        <a:xfrm>
          <a:off x="10344150" y="50482500"/>
          <a:ext cx="45719" cy="2524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474</xdr:row>
      <xdr:rowOff>85725</xdr:rowOff>
    </xdr:from>
    <xdr:to>
      <xdr:col>10</xdr:col>
      <xdr:colOff>102869</xdr:colOff>
      <xdr:row>489</xdr:row>
      <xdr:rowOff>85725</xdr:rowOff>
    </xdr:to>
    <xdr:sp macro="" textlink="">
      <xdr:nvSpPr>
        <xdr:cNvPr id="58" name="วงเล็บปีกกาขวา 57"/>
        <xdr:cNvSpPr/>
      </xdr:nvSpPr>
      <xdr:spPr>
        <a:xfrm>
          <a:off x="10344150" y="114452400"/>
          <a:ext cx="45719" cy="3571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507</xdr:row>
      <xdr:rowOff>85725</xdr:rowOff>
    </xdr:from>
    <xdr:to>
      <xdr:col>10</xdr:col>
      <xdr:colOff>83819</xdr:colOff>
      <xdr:row>516</xdr:row>
      <xdr:rowOff>104775</xdr:rowOff>
    </xdr:to>
    <xdr:sp macro="" textlink="">
      <xdr:nvSpPr>
        <xdr:cNvPr id="59" name="วงเล็บปีกกาขวา 58"/>
        <xdr:cNvSpPr/>
      </xdr:nvSpPr>
      <xdr:spPr>
        <a:xfrm>
          <a:off x="10325100" y="122367675"/>
          <a:ext cx="45719" cy="2162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19049</xdr:colOff>
      <xdr:row>549</xdr:row>
      <xdr:rowOff>228601</xdr:rowOff>
    </xdr:from>
    <xdr:to>
      <xdr:col>10</xdr:col>
      <xdr:colOff>104774</xdr:colOff>
      <xdr:row>556</xdr:row>
      <xdr:rowOff>161926</xdr:rowOff>
    </xdr:to>
    <xdr:sp macro="" textlink="">
      <xdr:nvSpPr>
        <xdr:cNvPr id="61" name="วงเล็บปีกกาขวา 60"/>
        <xdr:cNvSpPr/>
      </xdr:nvSpPr>
      <xdr:spPr>
        <a:xfrm>
          <a:off x="10306049" y="132597526"/>
          <a:ext cx="85725" cy="1600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47626</xdr:colOff>
      <xdr:row>572</xdr:row>
      <xdr:rowOff>76201</xdr:rowOff>
    </xdr:from>
    <xdr:to>
      <xdr:col>10</xdr:col>
      <xdr:colOff>104776</xdr:colOff>
      <xdr:row>588</xdr:row>
      <xdr:rowOff>66675</xdr:rowOff>
    </xdr:to>
    <xdr:sp macro="" textlink="">
      <xdr:nvSpPr>
        <xdr:cNvPr id="62" name="วงเล็บปีกกาขวา 61"/>
        <xdr:cNvSpPr/>
      </xdr:nvSpPr>
      <xdr:spPr>
        <a:xfrm>
          <a:off x="10334626" y="137741026"/>
          <a:ext cx="57150" cy="38004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57150</xdr:colOff>
      <xdr:row>606</xdr:row>
      <xdr:rowOff>76200</xdr:rowOff>
    </xdr:from>
    <xdr:to>
      <xdr:col>10</xdr:col>
      <xdr:colOff>102869</xdr:colOff>
      <xdr:row>611</xdr:row>
      <xdr:rowOff>19050</xdr:rowOff>
    </xdr:to>
    <xdr:sp macro="" textlink="">
      <xdr:nvSpPr>
        <xdr:cNvPr id="63" name="วงเล็บปีกกาขวา 62"/>
        <xdr:cNvSpPr/>
      </xdr:nvSpPr>
      <xdr:spPr>
        <a:xfrm>
          <a:off x="10344150" y="145894425"/>
          <a:ext cx="45719" cy="1133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38100</xdr:colOff>
      <xdr:row>541</xdr:row>
      <xdr:rowOff>123825</xdr:rowOff>
    </xdr:from>
    <xdr:to>
      <xdr:col>10</xdr:col>
      <xdr:colOff>123825</xdr:colOff>
      <xdr:row>548</xdr:row>
      <xdr:rowOff>57150</xdr:rowOff>
    </xdr:to>
    <xdr:sp macro="" textlink="">
      <xdr:nvSpPr>
        <xdr:cNvPr id="64" name="วงเล็บปีกกาขวา 63"/>
        <xdr:cNvSpPr/>
      </xdr:nvSpPr>
      <xdr:spPr>
        <a:xfrm>
          <a:off x="10325100" y="130587750"/>
          <a:ext cx="85725" cy="1600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13</xdr:row>
      <xdr:rowOff>19050</xdr:rowOff>
    </xdr:from>
    <xdr:to>
      <xdr:col>10</xdr:col>
      <xdr:colOff>83819</xdr:colOff>
      <xdr:row>27</xdr:row>
      <xdr:rowOff>38100</xdr:rowOff>
    </xdr:to>
    <xdr:sp macro="" textlink="">
      <xdr:nvSpPr>
        <xdr:cNvPr id="3" name="วงเล็บปีกกาขวา 1"/>
        <xdr:cNvSpPr/>
      </xdr:nvSpPr>
      <xdr:spPr>
        <a:xfrm>
          <a:off x="9667875" y="3209925"/>
          <a:ext cx="45719" cy="413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44451</xdr:colOff>
      <xdr:row>8</xdr:row>
      <xdr:rowOff>311148</xdr:rowOff>
    </xdr:from>
    <xdr:to>
      <xdr:col>13</xdr:col>
      <xdr:colOff>90170</xdr:colOff>
      <xdr:row>23</xdr:row>
      <xdr:rowOff>61382</xdr:rowOff>
    </xdr:to>
    <xdr:sp macro="" textlink="">
      <xdr:nvSpPr>
        <xdr:cNvPr id="2" name="วงเล็บปีกกาขวา 1"/>
        <xdr:cNvSpPr/>
      </xdr:nvSpPr>
      <xdr:spPr>
        <a:xfrm>
          <a:off x="11866034" y="2925231"/>
          <a:ext cx="45719" cy="435398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180975</xdr:rowOff>
    </xdr:from>
    <xdr:to>
      <xdr:col>10</xdr:col>
      <xdr:colOff>85725</xdr:colOff>
      <xdr:row>14</xdr:row>
      <xdr:rowOff>142875</xdr:rowOff>
    </xdr:to>
    <xdr:sp macro="" textlink="">
      <xdr:nvSpPr>
        <xdr:cNvPr id="2" name="วงเล็บปีกกาขวา 1"/>
        <xdr:cNvSpPr/>
      </xdr:nvSpPr>
      <xdr:spPr>
        <a:xfrm>
          <a:off x="10325100" y="2533650"/>
          <a:ext cx="85725" cy="1447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95250</xdr:colOff>
      <xdr:row>17</xdr:row>
      <xdr:rowOff>76200</xdr:rowOff>
    </xdr:to>
    <xdr:sp macro="" textlink="">
      <xdr:nvSpPr>
        <xdr:cNvPr id="3" name="วงเล็บปีกกาขวา 2"/>
        <xdr:cNvSpPr/>
      </xdr:nvSpPr>
      <xdr:spPr>
        <a:xfrm>
          <a:off x="10325100" y="4086225"/>
          <a:ext cx="95250" cy="638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28575</xdr:colOff>
      <xdr:row>19</xdr:row>
      <xdr:rowOff>133351</xdr:rowOff>
    </xdr:from>
    <xdr:to>
      <xdr:col>10</xdr:col>
      <xdr:colOff>85725</xdr:colOff>
      <xdr:row>20</xdr:row>
      <xdr:rowOff>209551</xdr:rowOff>
    </xdr:to>
    <xdr:sp macro="" textlink="">
      <xdr:nvSpPr>
        <xdr:cNvPr id="4" name="วงเล็บปีกกาขวา 3"/>
        <xdr:cNvSpPr/>
      </xdr:nvSpPr>
      <xdr:spPr>
        <a:xfrm>
          <a:off x="10467975" y="5029201"/>
          <a:ext cx="57150" cy="32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73"/>
  <sheetViews>
    <sheetView topLeftCell="A4" workbookViewId="0">
      <selection activeCell="H14" sqref="H14"/>
    </sheetView>
  </sheetViews>
  <sheetFormatPr defaultRowHeight="14.25"/>
  <cols>
    <col min="1" max="1" width="4" customWidth="1"/>
    <col min="2" max="2" width="14.5" customWidth="1"/>
    <col min="3" max="3" width="17" customWidth="1"/>
    <col min="4" max="4" width="20.625" customWidth="1"/>
    <col min="5" max="5" width="19.25" customWidth="1"/>
    <col min="6" max="6" width="16.875" customWidth="1"/>
  </cols>
  <sheetData>
    <row r="2" spans="1:11">
      <c r="A2" t="s">
        <v>735</v>
      </c>
    </row>
    <row r="3" spans="1:11" ht="20.25">
      <c r="A3" s="260" t="s">
        <v>734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5" spans="1:11">
      <c r="A5" s="259" t="s">
        <v>2</v>
      </c>
      <c r="B5" s="259" t="s">
        <v>712</v>
      </c>
      <c r="C5" s="259" t="s">
        <v>736</v>
      </c>
      <c r="D5" s="259" t="s">
        <v>535</v>
      </c>
      <c r="E5" s="259" t="s">
        <v>560</v>
      </c>
      <c r="F5" s="259" t="s">
        <v>737</v>
      </c>
    </row>
    <row r="6" spans="1:11" ht="18.75">
      <c r="A6" s="259"/>
      <c r="B6" s="259" t="s">
        <v>738</v>
      </c>
      <c r="C6" s="259" t="s">
        <v>739</v>
      </c>
      <c r="D6" s="116" t="s">
        <v>578</v>
      </c>
      <c r="E6" s="259" t="s">
        <v>740</v>
      </c>
      <c r="F6" s="259" t="s">
        <v>741</v>
      </c>
    </row>
    <row r="7" spans="1:11">
      <c r="A7" s="259"/>
      <c r="B7" s="259"/>
      <c r="C7" s="259"/>
      <c r="D7" s="259"/>
      <c r="E7" s="259"/>
      <c r="F7" s="259"/>
    </row>
    <row r="8" spans="1:11">
      <c r="A8" s="259"/>
      <c r="B8" s="259"/>
      <c r="C8" s="259"/>
      <c r="D8" s="259"/>
      <c r="E8" s="259"/>
      <c r="F8" s="259"/>
    </row>
    <row r="9" spans="1:11">
      <c r="A9" s="259"/>
      <c r="B9" s="259"/>
      <c r="C9" s="259"/>
      <c r="D9" s="259"/>
      <c r="E9" s="259"/>
      <c r="F9" s="259"/>
    </row>
    <row r="10" spans="1:11">
      <c r="A10" s="259"/>
      <c r="B10" s="259"/>
      <c r="C10" s="259"/>
      <c r="D10" s="259"/>
      <c r="E10" s="259"/>
      <c r="F10" s="259"/>
    </row>
    <row r="11" spans="1:11">
      <c r="A11" s="259"/>
      <c r="B11" s="259"/>
      <c r="C11" s="259"/>
      <c r="D11" s="259"/>
      <c r="E11" s="259"/>
      <c r="F11" s="259"/>
    </row>
    <row r="12" spans="1:11">
      <c r="A12" s="259"/>
      <c r="B12" s="259"/>
      <c r="C12" s="259"/>
      <c r="D12" s="259"/>
      <c r="E12" s="259"/>
      <c r="F12" s="259"/>
    </row>
    <row r="13" spans="1:11">
      <c r="A13" s="259"/>
      <c r="B13" s="259"/>
      <c r="C13" s="259"/>
      <c r="D13" s="259"/>
      <c r="E13" s="259"/>
      <c r="F13" s="259"/>
    </row>
    <row r="14" spans="1:11">
      <c r="A14" s="259"/>
      <c r="B14" s="259"/>
      <c r="C14" s="259"/>
      <c r="D14" s="259"/>
      <c r="E14" s="259"/>
      <c r="F14" s="259"/>
    </row>
    <row r="15" spans="1:11">
      <c r="A15" s="259"/>
      <c r="B15" s="259"/>
      <c r="C15" s="259"/>
      <c r="D15" s="259"/>
      <c r="E15" s="259"/>
      <c r="F15" s="259"/>
    </row>
    <row r="16" spans="1:11">
      <c r="A16" s="259"/>
      <c r="B16" s="259"/>
      <c r="C16" s="259"/>
      <c r="D16" s="259"/>
      <c r="E16" s="259"/>
      <c r="F16" s="259"/>
    </row>
    <row r="17" spans="1:6">
      <c r="A17" s="259"/>
      <c r="B17" s="259"/>
      <c r="C17" s="259"/>
      <c r="D17" s="259"/>
      <c r="E17" s="259"/>
      <c r="F17" s="259"/>
    </row>
    <row r="18" spans="1:6">
      <c r="A18" s="259"/>
      <c r="B18" s="259"/>
      <c r="C18" s="259"/>
      <c r="D18" s="259"/>
      <c r="E18" s="259"/>
      <c r="F18" s="259"/>
    </row>
    <row r="19" spans="1:6">
      <c r="A19" s="259"/>
      <c r="B19" s="259"/>
      <c r="C19" s="259"/>
      <c r="D19" s="259"/>
      <c r="E19" s="259"/>
      <c r="F19" s="259"/>
    </row>
    <row r="20" spans="1:6">
      <c r="A20" s="259"/>
      <c r="B20" s="259"/>
      <c r="C20" s="259"/>
      <c r="D20" s="259"/>
      <c r="E20" s="259"/>
      <c r="F20" s="259"/>
    </row>
    <row r="21" spans="1:6">
      <c r="A21" s="259"/>
      <c r="B21" s="259"/>
      <c r="C21" s="259"/>
      <c r="D21" s="259"/>
      <c r="E21" s="259"/>
      <c r="F21" s="259"/>
    </row>
    <row r="22" spans="1:6">
      <c r="A22" s="259"/>
      <c r="B22" s="259"/>
      <c r="C22" s="259"/>
      <c r="D22" s="259"/>
      <c r="E22" s="259"/>
      <c r="F22" s="259"/>
    </row>
    <row r="23" spans="1:6">
      <c r="A23" s="259"/>
      <c r="B23" s="259"/>
      <c r="C23" s="259"/>
      <c r="D23" s="259"/>
      <c r="E23" s="259"/>
      <c r="F23" s="259"/>
    </row>
    <row r="24" spans="1:6">
      <c r="A24" s="259"/>
      <c r="B24" s="259"/>
      <c r="C24" s="259"/>
      <c r="D24" s="259"/>
      <c r="E24" s="259"/>
      <c r="F24" s="259"/>
    </row>
    <row r="25" spans="1:6">
      <c r="A25" s="259"/>
      <c r="B25" s="259"/>
      <c r="C25" s="259"/>
      <c r="D25" s="259"/>
      <c r="E25" s="259"/>
      <c r="F25" s="259"/>
    </row>
    <row r="26" spans="1:6">
      <c r="A26" s="259"/>
      <c r="B26" s="259"/>
      <c r="C26" s="259"/>
      <c r="D26" s="259"/>
      <c r="E26" s="259"/>
      <c r="F26" s="259"/>
    </row>
    <row r="27" spans="1:6">
      <c r="A27" s="259"/>
      <c r="B27" s="259"/>
      <c r="C27" s="259"/>
      <c r="D27" s="259"/>
      <c r="E27" s="259"/>
      <c r="F27" s="259"/>
    </row>
    <row r="28" spans="1:6">
      <c r="A28" s="259"/>
      <c r="B28" s="259"/>
      <c r="C28" s="259"/>
      <c r="D28" s="259"/>
      <c r="E28" s="259"/>
      <c r="F28" s="259"/>
    </row>
    <row r="29" spans="1:6">
      <c r="A29" s="259"/>
      <c r="B29" s="259"/>
      <c r="C29" s="259"/>
      <c r="D29" s="259"/>
      <c r="E29" s="259"/>
      <c r="F29" s="259"/>
    </row>
    <row r="30" spans="1:6">
      <c r="A30" s="259"/>
      <c r="B30" s="259"/>
      <c r="C30" s="259"/>
      <c r="D30" s="259"/>
      <c r="E30" s="259"/>
      <c r="F30" s="259"/>
    </row>
    <row r="31" spans="1:6">
      <c r="A31" s="259"/>
      <c r="B31" s="259"/>
      <c r="C31" s="259"/>
      <c r="D31" s="259"/>
      <c r="E31" s="259"/>
      <c r="F31" s="259"/>
    </row>
    <row r="32" spans="1:6">
      <c r="A32" s="259"/>
      <c r="B32" s="259"/>
      <c r="C32" s="259"/>
      <c r="D32" s="259"/>
      <c r="E32" s="259"/>
      <c r="F32" s="259"/>
    </row>
    <row r="33" spans="1:6">
      <c r="A33" s="259"/>
      <c r="B33" s="259"/>
      <c r="C33" s="259"/>
      <c r="D33" s="259"/>
      <c r="E33" s="259"/>
      <c r="F33" s="259"/>
    </row>
    <row r="34" spans="1:6">
      <c r="A34" s="259"/>
      <c r="B34" s="259"/>
      <c r="C34" s="259"/>
      <c r="D34" s="259"/>
      <c r="E34" s="259"/>
      <c r="F34" s="259"/>
    </row>
    <row r="35" spans="1:6">
      <c r="A35" s="259"/>
      <c r="B35" s="259"/>
      <c r="C35" s="259"/>
      <c r="D35" s="259"/>
      <c r="E35" s="259"/>
      <c r="F35" s="259"/>
    </row>
    <row r="36" spans="1:6">
      <c r="A36" s="259"/>
      <c r="B36" s="259"/>
      <c r="C36" s="259"/>
      <c r="D36" s="259"/>
      <c r="E36" s="259"/>
      <c r="F36" s="259"/>
    </row>
    <row r="37" spans="1:6">
      <c r="A37" s="259"/>
      <c r="B37" s="259"/>
      <c r="C37" s="259"/>
      <c r="D37" s="259"/>
      <c r="E37" s="259"/>
      <c r="F37" s="259"/>
    </row>
    <row r="38" spans="1:6">
      <c r="A38" s="259"/>
      <c r="B38" s="259"/>
      <c r="C38" s="259"/>
      <c r="D38" s="259"/>
      <c r="E38" s="259"/>
      <c r="F38" s="259"/>
    </row>
    <row r="39" spans="1:6">
      <c r="A39" s="259"/>
      <c r="B39" s="259"/>
      <c r="C39" s="259"/>
      <c r="D39" s="259"/>
      <c r="E39" s="259"/>
      <c r="F39" s="259"/>
    </row>
    <row r="40" spans="1:6">
      <c r="A40" s="259"/>
      <c r="B40" s="259"/>
      <c r="C40" s="259"/>
      <c r="D40" s="259"/>
      <c r="E40" s="259"/>
      <c r="F40" s="259"/>
    </row>
    <row r="41" spans="1:6">
      <c r="A41" s="259"/>
      <c r="B41" s="259"/>
      <c r="C41" s="259"/>
      <c r="D41" s="259"/>
      <c r="E41" s="259"/>
      <c r="F41" s="259"/>
    </row>
    <row r="42" spans="1:6">
      <c r="A42" s="259"/>
      <c r="B42" s="259"/>
      <c r="C42" s="259"/>
      <c r="D42" s="259"/>
      <c r="E42" s="259"/>
      <c r="F42" s="259"/>
    </row>
    <row r="43" spans="1:6">
      <c r="A43" s="259"/>
      <c r="B43" s="259"/>
      <c r="C43" s="259"/>
      <c r="D43" s="259"/>
      <c r="E43" s="259"/>
      <c r="F43" s="259"/>
    </row>
    <row r="44" spans="1:6">
      <c r="A44" s="259"/>
      <c r="B44" s="259"/>
      <c r="C44" s="259"/>
      <c r="D44" s="259"/>
      <c r="E44" s="259"/>
      <c r="F44" s="259"/>
    </row>
    <row r="45" spans="1:6">
      <c r="A45" s="259"/>
      <c r="B45" s="259"/>
      <c r="C45" s="259"/>
      <c r="D45" s="259"/>
      <c r="E45" s="259"/>
      <c r="F45" s="259"/>
    </row>
    <row r="46" spans="1:6">
      <c r="A46" s="259"/>
      <c r="B46" s="259"/>
      <c r="C46" s="259"/>
      <c r="D46" s="259"/>
      <c r="E46" s="259"/>
      <c r="F46" s="259"/>
    </row>
    <row r="47" spans="1:6">
      <c r="A47" s="259"/>
      <c r="B47" s="259"/>
      <c r="C47" s="259"/>
      <c r="D47" s="259"/>
      <c r="E47" s="259"/>
      <c r="F47" s="259"/>
    </row>
    <row r="48" spans="1:6">
      <c r="A48" s="259"/>
      <c r="B48" s="259"/>
      <c r="C48" s="259"/>
      <c r="D48" s="259"/>
      <c r="E48" s="259"/>
      <c r="F48" s="259"/>
    </row>
    <row r="49" spans="1:6">
      <c r="A49" s="259"/>
      <c r="B49" s="259"/>
      <c r="C49" s="259"/>
      <c r="D49" s="259"/>
      <c r="E49" s="259"/>
      <c r="F49" s="259"/>
    </row>
    <row r="50" spans="1:6">
      <c r="A50" s="259"/>
      <c r="B50" s="259"/>
      <c r="C50" s="259"/>
      <c r="D50" s="259"/>
      <c r="E50" s="259"/>
      <c r="F50" s="259"/>
    </row>
    <row r="51" spans="1:6">
      <c r="A51" s="259"/>
      <c r="B51" s="259"/>
      <c r="C51" s="259"/>
      <c r="D51" s="259"/>
      <c r="E51" s="259"/>
      <c r="F51" s="259"/>
    </row>
    <row r="52" spans="1:6">
      <c r="A52" s="259"/>
      <c r="B52" s="259"/>
      <c r="C52" s="259"/>
      <c r="D52" s="259"/>
      <c r="E52" s="259"/>
      <c r="F52" s="259"/>
    </row>
    <row r="53" spans="1:6">
      <c r="A53" s="259"/>
      <c r="B53" s="259"/>
      <c r="C53" s="259"/>
      <c r="D53" s="259"/>
      <c r="E53" s="259"/>
      <c r="F53" s="259"/>
    </row>
    <row r="54" spans="1:6">
      <c r="A54" s="259"/>
      <c r="B54" s="259"/>
      <c r="C54" s="259"/>
      <c r="D54" s="259"/>
      <c r="E54" s="259"/>
      <c r="F54" s="259"/>
    </row>
    <row r="55" spans="1:6">
      <c r="A55" s="259"/>
      <c r="B55" s="259"/>
      <c r="C55" s="259"/>
      <c r="D55" s="259"/>
      <c r="E55" s="259"/>
      <c r="F55" s="259"/>
    </row>
    <row r="56" spans="1:6">
      <c r="A56" s="259"/>
      <c r="B56" s="259"/>
      <c r="C56" s="259"/>
      <c r="D56" s="259"/>
      <c r="E56" s="259"/>
      <c r="F56" s="259"/>
    </row>
    <row r="57" spans="1:6">
      <c r="A57" s="259"/>
      <c r="B57" s="259"/>
      <c r="C57" s="259"/>
      <c r="D57" s="259"/>
      <c r="E57" s="259"/>
      <c r="F57" s="259"/>
    </row>
    <row r="58" spans="1:6">
      <c r="A58" s="259"/>
      <c r="B58" s="259"/>
      <c r="C58" s="259"/>
      <c r="D58" s="259"/>
      <c r="E58" s="259"/>
      <c r="F58" s="259"/>
    </row>
    <row r="59" spans="1:6">
      <c r="A59" s="259"/>
      <c r="B59" s="259"/>
      <c r="C59" s="259"/>
      <c r="D59" s="259"/>
      <c r="E59" s="259"/>
      <c r="F59" s="259"/>
    </row>
    <row r="60" spans="1:6">
      <c r="A60" s="259"/>
      <c r="B60" s="259"/>
      <c r="C60" s="259"/>
      <c r="D60" s="259"/>
      <c r="E60" s="259"/>
      <c r="F60" s="259"/>
    </row>
    <row r="61" spans="1:6">
      <c r="A61" s="259"/>
      <c r="B61" s="259"/>
      <c r="C61" s="259"/>
      <c r="D61" s="259"/>
      <c r="E61" s="259"/>
      <c r="F61" s="259"/>
    </row>
    <row r="62" spans="1:6">
      <c r="A62" s="259"/>
      <c r="B62" s="259"/>
      <c r="C62" s="259"/>
      <c r="D62" s="259"/>
      <c r="E62" s="259"/>
      <c r="F62" s="259"/>
    </row>
    <row r="63" spans="1:6">
      <c r="A63" s="259"/>
      <c r="B63" s="259"/>
      <c r="C63" s="259"/>
      <c r="D63" s="259"/>
      <c r="E63" s="259"/>
      <c r="F63" s="259"/>
    </row>
    <row r="64" spans="1:6">
      <c r="A64" s="259"/>
      <c r="B64" s="259"/>
      <c r="C64" s="259"/>
      <c r="D64" s="259"/>
      <c r="E64" s="259"/>
      <c r="F64" s="259"/>
    </row>
    <row r="65" spans="1:6">
      <c r="A65" s="259"/>
      <c r="B65" s="259"/>
      <c r="C65" s="259"/>
      <c r="D65" s="259"/>
      <c r="E65" s="259"/>
      <c r="F65" s="259"/>
    </row>
    <row r="66" spans="1:6">
      <c r="A66" s="259"/>
      <c r="B66" s="259"/>
      <c r="C66" s="259"/>
      <c r="D66" s="259"/>
      <c r="E66" s="259"/>
      <c r="F66" s="259"/>
    </row>
    <row r="67" spans="1:6">
      <c r="A67" s="259"/>
      <c r="B67" s="259"/>
      <c r="C67" s="259"/>
      <c r="D67" s="259"/>
      <c r="E67" s="259"/>
      <c r="F67" s="259"/>
    </row>
    <row r="68" spans="1:6">
      <c r="A68" s="259"/>
      <c r="B68" s="259"/>
      <c r="C68" s="259"/>
      <c r="D68" s="259"/>
      <c r="E68" s="259"/>
      <c r="F68" s="259"/>
    </row>
    <row r="69" spans="1:6">
      <c r="A69" s="259"/>
      <c r="B69" s="259"/>
      <c r="C69" s="259"/>
      <c r="D69" s="259"/>
      <c r="E69" s="259"/>
      <c r="F69" s="259"/>
    </row>
    <row r="70" spans="1:6">
      <c r="A70" s="259"/>
      <c r="B70" s="259"/>
      <c r="C70" s="259"/>
      <c r="D70" s="259"/>
      <c r="E70" s="259"/>
      <c r="F70" s="259"/>
    </row>
    <row r="71" spans="1:6">
      <c r="A71" s="259"/>
      <c r="B71" s="259"/>
      <c r="C71" s="259"/>
      <c r="D71" s="259"/>
      <c r="E71" s="259"/>
      <c r="F71" s="259"/>
    </row>
    <row r="72" spans="1:6">
      <c r="A72" s="259"/>
      <c r="B72" s="259"/>
      <c r="C72" s="259"/>
      <c r="D72" s="259"/>
      <c r="E72" s="259"/>
      <c r="F72" s="259"/>
    </row>
    <row r="73" spans="1:6">
      <c r="A73" s="259"/>
      <c r="B73" s="259"/>
      <c r="C73" s="259"/>
      <c r="D73" s="259"/>
      <c r="E73" s="259"/>
      <c r="F73" s="259"/>
    </row>
    <row r="74" spans="1:6">
      <c r="A74" s="259"/>
      <c r="B74" s="259"/>
      <c r="C74" s="259"/>
      <c r="D74" s="259"/>
      <c r="E74" s="259"/>
      <c r="F74" s="259"/>
    </row>
    <row r="75" spans="1:6">
      <c r="A75" s="259"/>
      <c r="B75" s="259"/>
      <c r="C75" s="259"/>
      <c r="D75" s="259"/>
      <c r="E75" s="259"/>
      <c r="F75" s="259"/>
    </row>
    <row r="76" spans="1:6">
      <c r="A76" s="259"/>
      <c r="B76" s="259"/>
      <c r="C76" s="259"/>
      <c r="D76" s="259"/>
      <c r="E76" s="259"/>
      <c r="F76" s="259"/>
    </row>
    <row r="77" spans="1:6">
      <c r="A77" s="259"/>
      <c r="B77" s="259"/>
      <c r="C77" s="259"/>
      <c r="D77" s="259"/>
      <c r="E77" s="259"/>
      <c r="F77" s="259"/>
    </row>
    <row r="78" spans="1:6">
      <c r="A78" s="259"/>
      <c r="B78" s="259"/>
      <c r="C78" s="259"/>
      <c r="D78" s="259"/>
      <c r="E78" s="259"/>
      <c r="F78" s="259"/>
    </row>
    <row r="79" spans="1:6">
      <c r="A79" s="259"/>
      <c r="B79" s="259"/>
      <c r="C79" s="259"/>
      <c r="D79" s="259"/>
      <c r="E79" s="259"/>
      <c r="F79" s="259"/>
    </row>
    <row r="80" spans="1:6">
      <c r="A80" s="259"/>
      <c r="B80" s="259"/>
      <c r="C80" s="259"/>
      <c r="D80" s="259"/>
      <c r="E80" s="259"/>
      <c r="F80" s="259"/>
    </row>
    <row r="81" spans="1:6">
      <c r="A81" s="259"/>
      <c r="B81" s="259"/>
      <c r="C81" s="259"/>
      <c r="D81" s="259"/>
      <c r="E81" s="259"/>
      <c r="F81" s="259"/>
    </row>
    <row r="82" spans="1:6">
      <c r="A82" s="259"/>
      <c r="B82" s="259"/>
      <c r="C82" s="259"/>
      <c r="D82" s="259"/>
      <c r="E82" s="259"/>
      <c r="F82" s="259"/>
    </row>
    <row r="83" spans="1:6">
      <c r="A83" s="259"/>
      <c r="B83" s="259"/>
      <c r="C83" s="259"/>
      <c r="D83" s="259"/>
      <c r="E83" s="259"/>
      <c r="F83" s="259"/>
    </row>
    <row r="84" spans="1:6">
      <c r="A84" s="259"/>
      <c r="B84" s="259"/>
      <c r="C84" s="259"/>
      <c r="D84" s="259"/>
      <c r="E84" s="259"/>
      <c r="F84" s="259"/>
    </row>
    <row r="85" spans="1:6">
      <c r="A85" s="259"/>
      <c r="B85" s="259"/>
      <c r="C85" s="259"/>
      <c r="D85" s="259"/>
      <c r="E85" s="259"/>
      <c r="F85" s="259"/>
    </row>
    <row r="86" spans="1:6">
      <c r="A86" s="259"/>
      <c r="B86" s="259"/>
      <c r="C86" s="259"/>
      <c r="D86" s="259"/>
      <c r="E86" s="259"/>
      <c r="F86" s="259"/>
    </row>
    <row r="87" spans="1:6">
      <c r="A87" s="259"/>
      <c r="B87" s="259"/>
      <c r="C87" s="259"/>
      <c r="D87" s="259"/>
      <c r="E87" s="259"/>
      <c r="F87" s="259"/>
    </row>
    <row r="88" spans="1:6">
      <c r="A88" s="259"/>
      <c r="B88" s="259"/>
      <c r="C88" s="259"/>
      <c r="D88" s="259"/>
      <c r="E88" s="259"/>
      <c r="F88" s="259"/>
    </row>
    <row r="89" spans="1:6">
      <c r="A89" s="259"/>
      <c r="B89" s="259"/>
      <c r="C89" s="259"/>
      <c r="D89" s="259"/>
      <c r="E89" s="259"/>
      <c r="F89" s="259"/>
    </row>
    <row r="90" spans="1:6">
      <c r="A90" s="259"/>
      <c r="B90" s="259"/>
      <c r="C90" s="259"/>
      <c r="D90" s="259"/>
      <c r="E90" s="259"/>
      <c r="F90" s="259"/>
    </row>
    <row r="91" spans="1:6">
      <c r="A91" s="259"/>
      <c r="B91" s="259"/>
      <c r="C91" s="259"/>
      <c r="D91" s="259"/>
      <c r="E91" s="259"/>
      <c r="F91" s="259"/>
    </row>
    <row r="92" spans="1:6">
      <c r="A92" s="259"/>
      <c r="B92" s="259"/>
      <c r="C92" s="259"/>
      <c r="D92" s="259"/>
      <c r="E92" s="259"/>
      <c r="F92" s="259"/>
    </row>
    <row r="93" spans="1:6">
      <c r="A93" s="259"/>
      <c r="B93" s="259"/>
      <c r="C93" s="259"/>
      <c r="D93" s="259"/>
      <c r="E93" s="259"/>
      <c r="F93" s="259"/>
    </row>
    <row r="94" spans="1:6">
      <c r="A94" s="259"/>
      <c r="B94" s="259"/>
      <c r="C94" s="259"/>
      <c r="D94" s="259"/>
      <c r="E94" s="259"/>
      <c r="F94" s="259"/>
    </row>
    <row r="95" spans="1:6">
      <c r="A95" s="259"/>
      <c r="B95" s="259"/>
      <c r="C95" s="259"/>
      <c r="D95" s="259"/>
      <c r="E95" s="259"/>
      <c r="F95" s="259"/>
    </row>
    <row r="96" spans="1:6">
      <c r="A96" s="259"/>
      <c r="B96" s="259"/>
      <c r="C96" s="259"/>
      <c r="D96" s="259"/>
      <c r="E96" s="259"/>
      <c r="F96" s="259"/>
    </row>
    <row r="97" spans="1:6">
      <c r="A97" s="259"/>
      <c r="B97" s="259"/>
      <c r="C97" s="259"/>
      <c r="D97" s="259"/>
      <c r="E97" s="259"/>
      <c r="F97" s="259"/>
    </row>
    <row r="98" spans="1:6">
      <c r="A98" s="259"/>
      <c r="B98" s="259"/>
      <c r="C98" s="259"/>
      <c r="D98" s="259"/>
      <c r="E98" s="259"/>
      <c r="F98" s="259"/>
    </row>
    <row r="99" spans="1:6">
      <c r="A99" s="259"/>
      <c r="B99" s="259"/>
      <c r="C99" s="259"/>
      <c r="D99" s="259"/>
      <c r="E99" s="259"/>
      <c r="F99" s="259"/>
    </row>
    <row r="100" spans="1:6">
      <c r="A100" s="259"/>
      <c r="B100" s="259"/>
      <c r="C100" s="259"/>
      <c r="D100" s="259"/>
      <c r="E100" s="259"/>
      <c r="F100" s="259"/>
    </row>
    <row r="101" spans="1:6">
      <c r="A101" s="259"/>
      <c r="B101" s="259"/>
      <c r="C101" s="259"/>
      <c r="D101" s="259"/>
      <c r="E101" s="259"/>
      <c r="F101" s="259"/>
    </row>
    <row r="102" spans="1:6">
      <c r="A102" s="259"/>
      <c r="B102" s="259"/>
      <c r="C102" s="259"/>
      <c r="D102" s="259"/>
      <c r="E102" s="259"/>
      <c r="F102" s="259"/>
    </row>
    <row r="103" spans="1:6">
      <c r="A103" s="259"/>
      <c r="B103" s="259"/>
      <c r="C103" s="259"/>
      <c r="D103" s="259"/>
      <c r="E103" s="259"/>
      <c r="F103" s="259"/>
    </row>
    <row r="104" spans="1:6">
      <c r="A104" s="259"/>
      <c r="B104" s="259"/>
      <c r="C104" s="259"/>
      <c r="D104" s="259"/>
      <c r="E104" s="259"/>
      <c r="F104" s="259"/>
    </row>
    <row r="105" spans="1:6">
      <c r="A105" s="259"/>
      <c r="B105" s="259"/>
      <c r="C105" s="259"/>
      <c r="D105" s="259"/>
      <c r="E105" s="259"/>
      <c r="F105" s="259"/>
    </row>
    <row r="106" spans="1:6">
      <c r="A106" s="259"/>
      <c r="B106" s="259"/>
      <c r="C106" s="259"/>
      <c r="D106" s="259"/>
      <c r="E106" s="259"/>
      <c r="F106" s="259"/>
    </row>
    <row r="107" spans="1:6">
      <c r="A107" s="259"/>
      <c r="B107" s="259"/>
      <c r="C107" s="259"/>
      <c r="D107" s="259"/>
      <c r="E107" s="259"/>
      <c r="F107" s="259"/>
    </row>
    <row r="108" spans="1:6">
      <c r="A108" s="259"/>
      <c r="B108" s="259"/>
      <c r="C108" s="259"/>
      <c r="D108" s="259"/>
      <c r="E108" s="259"/>
      <c r="F108" s="259"/>
    </row>
    <row r="109" spans="1:6">
      <c r="A109" s="259"/>
      <c r="B109" s="259"/>
      <c r="C109" s="259"/>
      <c r="D109" s="259"/>
      <c r="E109" s="259"/>
      <c r="F109" s="259"/>
    </row>
    <row r="110" spans="1:6">
      <c r="A110" s="259"/>
      <c r="B110" s="259"/>
      <c r="C110" s="259"/>
      <c r="D110" s="259"/>
      <c r="E110" s="259"/>
      <c r="F110" s="259"/>
    </row>
    <row r="111" spans="1:6">
      <c r="A111" s="259"/>
      <c r="B111" s="259"/>
      <c r="C111" s="259"/>
      <c r="D111" s="259"/>
      <c r="E111" s="259"/>
      <c r="F111" s="259"/>
    </row>
    <row r="112" spans="1:6">
      <c r="A112" s="259"/>
      <c r="B112" s="259"/>
      <c r="C112" s="259"/>
      <c r="D112" s="259"/>
      <c r="E112" s="259"/>
      <c r="F112" s="259"/>
    </row>
    <row r="113" spans="1:6">
      <c r="A113" s="259"/>
      <c r="B113" s="259"/>
      <c r="C113" s="259"/>
      <c r="D113" s="259"/>
      <c r="E113" s="259"/>
      <c r="F113" s="259"/>
    </row>
    <row r="114" spans="1:6">
      <c r="A114" s="259"/>
      <c r="B114" s="259"/>
      <c r="C114" s="259"/>
      <c r="D114" s="259"/>
      <c r="E114" s="259"/>
      <c r="F114" s="259"/>
    </row>
    <row r="115" spans="1:6">
      <c r="A115" s="259"/>
      <c r="B115" s="259"/>
      <c r="C115" s="259"/>
      <c r="D115" s="259"/>
      <c r="E115" s="259"/>
      <c r="F115" s="259"/>
    </row>
    <row r="116" spans="1:6">
      <c r="A116" s="259"/>
      <c r="B116" s="259"/>
      <c r="C116" s="259"/>
      <c r="D116" s="259"/>
      <c r="E116" s="259"/>
      <c r="F116" s="259"/>
    </row>
    <row r="117" spans="1:6">
      <c r="A117" s="259"/>
      <c r="B117" s="259"/>
      <c r="C117" s="259"/>
      <c r="D117" s="259"/>
      <c r="E117" s="259"/>
      <c r="F117" s="259"/>
    </row>
    <row r="118" spans="1:6">
      <c r="A118" s="259"/>
      <c r="B118" s="259"/>
      <c r="C118" s="259"/>
      <c r="D118" s="259"/>
      <c r="E118" s="259"/>
      <c r="F118" s="259"/>
    </row>
    <row r="119" spans="1:6">
      <c r="A119" s="259"/>
      <c r="B119" s="259"/>
      <c r="C119" s="259"/>
      <c r="D119" s="259"/>
      <c r="E119" s="259"/>
      <c r="F119" s="259"/>
    </row>
    <row r="120" spans="1:6">
      <c r="A120" s="259"/>
      <c r="B120" s="259"/>
      <c r="C120" s="259"/>
      <c r="D120" s="259"/>
      <c r="E120" s="259"/>
      <c r="F120" s="259"/>
    </row>
    <row r="121" spans="1:6">
      <c r="A121" s="259"/>
      <c r="B121" s="259"/>
      <c r="C121" s="259"/>
      <c r="D121" s="259"/>
      <c r="E121" s="259"/>
      <c r="F121" s="259"/>
    </row>
    <row r="122" spans="1:6">
      <c r="A122" s="259"/>
      <c r="B122" s="259"/>
      <c r="C122" s="259"/>
      <c r="D122" s="259"/>
      <c r="E122" s="259"/>
      <c r="F122" s="259"/>
    </row>
    <row r="123" spans="1:6">
      <c r="A123" s="259"/>
      <c r="B123" s="259"/>
      <c r="C123" s="259"/>
      <c r="D123" s="259"/>
      <c r="E123" s="259"/>
      <c r="F123" s="259"/>
    </row>
    <row r="124" spans="1:6">
      <c r="A124" s="259"/>
      <c r="B124" s="259"/>
      <c r="C124" s="259"/>
      <c r="D124" s="259"/>
      <c r="E124" s="259"/>
      <c r="F124" s="259"/>
    </row>
    <row r="125" spans="1:6">
      <c r="A125" s="259"/>
      <c r="B125" s="259"/>
      <c r="C125" s="259"/>
      <c r="D125" s="259"/>
      <c r="E125" s="259"/>
      <c r="F125" s="259"/>
    </row>
    <row r="126" spans="1:6">
      <c r="A126" s="259"/>
      <c r="B126" s="259"/>
      <c r="C126" s="259"/>
      <c r="D126" s="259"/>
      <c r="E126" s="259"/>
      <c r="F126" s="259"/>
    </row>
    <row r="127" spans="1:6">
      <c r="A127" s="259"/>
      <c r="B127" s="259"/>
      <c r="C127" s="259"/>
      <c r="D127" s="259"/>
      <c r="E127" s="259"/>
      <c r="F127" s="259"/>
    </row>
    <row r="128" spans="1:6">
      <c r="A128" s="259"/>
      <c r="B128" s="259"/>
      <c r="C128" s="259"/>
      <c r="D128" s="259"/>
      <c r="E128" s="259"/>
      <c r="F128" s="259"/>
    </row>
    <row r="129" spans="1:6">
      <c r="A129" s="259"/>
      <c r="B129" s="259"/>
      <c r="C129" s="259"/>
      <c r="D129" s="259"/>
      <c r="E129" s="259"/>
      <c r="F129" s="259"/>
    </row>
    <row r="130" spans="1:6">
      <c r="A130" s="259"/>
      <c r="B130" s="259"/>
      <c r="C130" s="259"/>
      <c r="D130" s="259"/>
      <c r="E130" s="259"/>
      <c r="F130" s="259"/>
    </row>
    <row r="131" spans="1:6">
      <c r="A131" s="259"/>
      <c r="B131" s="259"/>
      <c r="C131" s="259"/>
      <c r="D131" s="259"/>
      <c r="E131" s="259"/>
      <c r="F131" s="259"/>
    </row>
    <row r="132" spans="1:6">
      <c r="A132" s="259"/>
      <c r="B132" s="259"/>
      <c r="C132" s="259"/>
      <c r="D132" s="259"/>
      <c r="E132" s="259"/>
      <c r="F132" s="259"/>
    </row>
    <row r="133" spans="1:6">
      <c r="A133" s="259"/>
      <c r="B133" s="259"/>
      <c r="C133" s="259"/>
      <c r="D133" s="259"/>
      <c r="E133" s="259"/>
      <c r="F133" s="259"/>
    </row>
    <row r="134" spans="1:6">
      <c r="A134" s="259"/>
      <c r="B134" s="259"/>
      <c r="C134" s="259"/>
      <c r="D134" s="259"/>
      <c r="E134" s="259"/>
      <c r="F134" s="259"/>
    </row>
    <row r="135" spans="1:6">
      <c r="A135" s="259"/>
      <c r="B135" s="259"/>
      <c r="C135" s="259"/>
      <c r="D135" s="259"/>
      <c r="E135" s="259"/>
      <c r="F135" s="259"/>
    </row>
    <row r="136" spans="1:6">
      <c r="A136" s="259"/>
      <c r="B136" s="259"/>
      <c r="C136" s="259"/>
      <c r="D136" s="259"/>
      <c r="E136" s="259"/>
      <c r="F136" s="259"/>
    </row>
    <row r="137" spans="1:6">
      <c r="A137" s="259"/>
      <c r="B137" s="259"/>
      <c r="C137" s="259"/>
      <c r="D137" s="259"/>
      <c r="E137" s="259"/>
      <c r="F137" s="259"/>
    </row>
    <row r="138" spans="1:6">
      <c r="A138" s="259"/>
      <c r="B138" s="259"/>
      <c r="C138" s="259"/>
      <c r="D138" s="259"/>
      <c r="E138" s="259"/>
      <c r="F138" s="259"/>
    </row>
    <row r="139" spans="1:6">
      <c r="A139" s="259"/>
      <c r="B139" s="259"/>
      <c r="C139" s="259"/>
      <c r="D139" s="259"/>
      <c r="E139" s="259"/>
      <c r="F139" s="259"/>
    </row>
    <row r="140" spans="1:6">
      <c r="A140" s="259"/>
      <c r="B140" s="259"/>
      <c r="C140" s="259"/>
      <c r="D140" s="259"/>
      <c r="E140" s="259"/>
      <c r="F140" s="259"/>
    </row>
    <row r="141" spans="1:6">
      <c r="A141" s="259"/>
      <c r="B141" s="259"/>
      <c r="C141" s="259"/>
      <c r="D141" s="259"/>
      <c r="E141" s="259"/>
      <c r="F141" s="259"/>
    </row>
    <row r="142" spans="1:6">
      <c r="A142" s="259"/>
      <c r="B142" s="259"/>
      <c r="C142" s="259"/>
      <c r="D142" s="259"/>
      <c r="E142" s="259"/>
      <c r="F142" s="259"/>
    </row>
    <row r="143" spans="1:6">
      <c r="A143" s="259"/>
      <c r="B143" s="259"/>
      <c r="C143" s="259"/>
      <c r="D143" s="259"/>
      <c r="E143" s="259"/>
      <c r="F143" s="259"/>
    </row>
    <row r="144" spans="1:6">
      <c r="A144" s="259"/>
      <c r="B144" s="259"/>
      <c r="C144" s="259"/>
      <c r="D144" s="259"/>
      <c r="E144" s="259"/>
      <c r="F144" s="259"/>
    </row>
    <row r="145" spans="1:6">
      <c r="A145" s="259"/>
      <c r="B145" s="259"/>
      <c r="C145" s="259"/>
      <c r="D145" s="259"/>
      <c r="E145" s="259"/>
      <c r="F145" s="259"/>
    </row>
    <row r="146" spans="1:6">
      <c r="A146" s="259"/>
      <c r="B146" s="259"/>
      <c r="C146" s="259"/>
      <c r="D146" s="259"/>
      <c r="E146" s="259"/>
      <c r="F146" s="259"/>
    </row>
    <row r="147" spans="1:6">
      <c r="A147" s="259"/>
      <c r="B147" s="259"/>
      <c r="C147" s="259"/>
      <c r="D147" s="259"/>
      <c r="E147" s="259"/>
      <c r="F147" s="259"/>
    </row>
    <row r="148" spans="1:6">
      <c r="A148" s="259"/>
      <c r="B148" s="259"/>
      <c r="C148" s="259"/>
      <c r="D148" s="259"/>
      <c r="E148" s="259"/>
      <c r="F148" s="259"/>
    </row>
    <row r="149" spans="1:6">
      <c r="A149" s="259"/>
      <c r="B149" s="259"/>
      <c r="C149" s="259"/>
      <c r="D149" s="259"/>
      <c r="E149" s="259"/>
      <c r="F149" s="259"/>
    </row>
    <row r="150" spans="1:6">
      <c r="A150" s="259"/>
      <c r="B150" s="259"/>
      <c r="C150" s="259"/>
      <c r="D150" s="259"/>
      <c r="E150" s="259"/>
      <c r="F150" s="259"/>
    </row>
    <row r="151" spans="1:6">
      <c r="A151" s="259"/>
      <c r="B151" s="259"/>
      <c r="C151" s="259"/>
      <c r="D151" s="259"/>
      <c r="E151" s="259"/>
      <c r="F151" s="259"/>
    </row>
    <row r="152" spans="1:6">
      <c r="A152" s="259"/>
      <c r="B152" s="259"/>
      <c r="C152" s="259"/>
      <c r="D152" s="259"/>
      <c r="E152" s="259"/>
      <c r="F152" s="259"/>
    </row>
    <row r="153" spans="1:6">
      <c r="A153" s="259"/>
      <c r="B153" s="259"/>
      <c r="C153" s="259"/>
      <c r="D153" s="259"/>
      <c r="E153" s="259"/>
      <c r="F153" s="259"/>
    </row>
    <row r="154" spans="1:6">
      <c r="A154" s="259"/>
      <c r="B154" s="259"/>
      <c r="C154" s="259"/>
      <c r="D154" s="259"/>
      <c r="E154" s="259"/>
      <c r="F154" s="259"/>
    </row>
    <row r="155" spans="1:6">
      <c r="A155" s="259"/>
      <c r="B155" s="259"/>
      <c r="C155" s="259"/>
      <c r="D155" s="259"/>
      <c r="E155" s="259"/>
      <c r="F155" s="259"/>
    </row>
    <row r="156" spans="1:6">
      <c r="A156" s="259"/>
      <c r="B156" s="259"/>
      <c r="C156" s="259"/>
      <c r="D156" s="259"/>
      <c r="E156" s="259"/>
      <c r="F156" s="259"/>
    </row>
    <row r="157" spans="1:6">
      <c r="A157" s="259"/>
      <c r="B157" s="259"/>
      <c r="C157" s="259"/>
      <c r="D157" s="259"/>
      <c r="E157" s="259"/>
      <c r="F157" s="259"/>
    </row>
    <row r="158" spans="1:6">
      <c r="A158" s="259"/>
      <c r="B158" s="259"/>
      <c r="C158" s="259"/>
      <c r="D158" s="259"/>
      <c r="E158" s="259"/>
      <c r="F158" s="259"/>
    </row>
    <row r="159" spans="1:6">
      <c r="A159" s="259"/>
      <c r="B159" s="259"/>
      <c r="C159" s="259"/>
      <c r="D159" s="259"/>
      <c r="E159" s="259"/>
      <c r="F159" s="259"/>
    </row>
    <row r="160" spans="1:6">
      <c r="A160" s="259"/>
      <c r="B160" s="259"/>
      <c r="C160" s="259"/>
      <c r="D160" s="259"/>
      <c r="E160" s="259"/>
      <c r="F160" s="259"/>
    </row>
    <row r="161" spans="1:6">
      <c r="A161" s="259"/>
      <c r="B161" s="259"/>
      <c r="C161" s="259"/>
      <c r="D161" s="259"/>
      <c r="E161" s="259"/>
      <c r="F161" s="259"/>
    </row>
    <row r="162" spans="1:6">
      <c r="A162" s="259"/>
      <c r="B162" s="259"/>
      <c r="C162" s="259"/>
      <c r="D162" s="259"/>
      <c r="E162" s="259"/>
      <c r="F162" s="259"/>
    </row>
    <row r="163" spans="1:6">
      <c r="A163" s="259"/>
      <c r="B163" s="259"/>
      <c r="C163" s="259"/>
      <c r="D163" s="259"/>
      <c r="E163" s="259"/>
      <c r="F163" s="259"/>
    </row>
    <row r="164" spans="1:6">
      <c r="A164" s="259"/>
      <c r="B164" s="259"/>
      <c r="C164" s="259"/>
      <c r="D164" s="259"/>
      <c r="E164" s="259"/>
      <c r="F164" s="259"/>
    </row>
    <row r="165" spans="1:6">
      <c r="A165" s="259"/>
      <c r="B165" s="259"/>
      <c r="C165" s="259"/>
      <c r="D165" s="259"/>
      <c r="E165" s="259"/>
      <c r="F165" s="259"/>
    </row>
    <row r="166" spans="1:6">
      <c r="A166" s="259"/>
      <c r="B166" s="259"/>
      <c r="C166" s="259"/>
      <c r="D166" s="259"/>
      <c r="E166" s="259"/>
      <c r="F166" s="259"/>
    </row>
    <row r="167" spans="1:6">
      <c r="A167" s="259"/>
      <c r="B167" s="259"/>
      <c r="C167" s="259"/>
      <c r="D167" s="259"/>
      <c r="E167" s="259"/>
      <c r="F167" s="259"/>
    </row>
    <row r="168" spans="1:6">
      <c r="A168" s="259"/>
      <c r="B168" s="259"/>
      <c r="C168" s="259"/>
      <c r="D168" s="259"/>
      <c r="E168" s="259"/>
      <c r="F168" s="259"/>
    </row>
    <row r="169" spans="1:6">
      <c r="A169" s="259"/>
      <c r="B169" s="259"/>
      <c r="C169" s="259"/>
      <c r="D169" s="259"/>
      <c r="E169" s="259"/>
      <c r="F169" s="259"/>
    </row>
    <row r="170" spans="1:6">
      <c r="A170" s="259"/>
      <c r="B170" s="259"/>
      <c r="C170" s="259"/>
      <c r="D170" s="259"/>
      <c r="E170" s="259"/>
      <c r="F170" s="259"/>
    </row>
    <row r="171" spans="1:6">
      <c r="A171" s="259"/>
      <c r="B171" s="259"/>
      <c r="C171" s="259"/>
      <c r="D171" s="259"/>
      <c r="E171" s="259"/>
      <c r="F171" s="259"/>
    </row>
    <row r="172" spans="1:6">
      <c r="A172" s="259"/>
      <c r="B172" s="259"/>
      <c r="C172" s="259"/>
      <c r="D172" s="259"/>
      <c r="E172" s="259"/>
      <c r="F172" s="259"/>
    </row>
    <row r="173" spans="1:6">
      <c r="A173" s="259"/>
      <c r="B173" s="259"/>
      <c r="C173" s="259"/>
      <c r="D173" s="259"/>
      <c r="E173" s="259"/>
      <c r="F173" s="2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23"/>
  <sheetViews>
    <sheetView view="pageBreakPreview" topLeftCell="A123" zoomScaleSheetLayoutView="100" workbookViewId="0">
      <selection activeCell="A98" sqref="A98:K130"/>
    </sheetView>
  </sheetViews>
  <sheetFormatPr defaultRowHeight="18.75"/>
  <cols>
    <col min="1" max="1" width="3.75" style="47" customWidth="1"/>
    <col min="2" max="2" width="27.25" style="1" customWidth="1"/>
    <col min="3" max="3" width="19.125" style="1" customWidth="1"/>
    <col min="4" max="4" width="21.75" style="1" customWidth="1"/>
    <col min="5" max="5" width="9.625" style="303" customWidth="1"/>
    <col min="6" max="6" width="9.75" style="303" customWidth="1"/>
    <col min="7" max="7" width="9.25" style="303" customWidth="1"/>
    <col min="8" max="8" width="8.5" style="303" customWidth="1"/>
    <col min="9" max="9" width="12.625" style="47" customWidth="1"/>
    <col min="10" max="10" width="13.875" style="1" customWidth="1"/>
    <col min="11" max="11" width="9.75" style="1" customWidth="1"/>
    <col min="12" max="12" width="8.125" style="1" hidden="1" customWidth="1"/>
    <col min="13" max="13" width="9" style="1" hidden="1" customWidth="1"/>
    <col min="14" max="14" width="0.25" style="1" customWidth="1"/>
    <col min="15" max="15" width="2.5" style="1" customWidth="1"/>
    <col min="16" max="16384" width="9" style="1"/>
  </cols>
  <sheetData>
    <row r="1" spans="1:11" ht="21.75" customHeight="1">
      <c r="A1" s="47" t="s">
        <v>1007</v>
      </c>
      <c r="K1" s="265" t="s">
        <v>958</v>
      </c>
    </row>
    <row r="2" spans="1:11" ht="20.25">
      <c r="A2" s="477" t="s">
        <v>742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</row>
    <row r="3" spans="1:11" ht="4.5" customHeight="1">
      <c r="A3" s="77"/>
      <c r="B3" s="77"/>
      <c r="C3" s="77"/>
      <c r="D3" s="77"/>
      <c r="E3" s="304"/>
      <c r="F3" s="304"/>
      <c r="G3" s="304"/>
      <c r="H3" s="304"/>
      <c r="I3" s="77"/>
      <c r="J3" s="77"/>
      <c r="K3" s="77"/>
    </row>
    <row r="4" spans="1:11" ht="20.25">
      <c r="A4" s="475" t="s">
        <v>743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</row>
    <row r="5" spans="1:11" ht="20.25">
      <c r="A5" s="475" t="s">
        <v>961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</row>
    <row r="6" spans="1:11" ht="20.25">
      <c r="A6" s="475" t="s">
        <v>1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</row>
    <row r="7" spans="1:11">
      <c r="A7" s="474" t="s">
        <v>745</v>
      </c>
      <c r="B7" s="474"/>
      <c r="C7" s="474"/>
      <c r="D7" s="474"/>
      <c r="E7" s="474"/>
      <c r="F7" s="474"/>
      <c r="G7" s="474"/>
      <c r="H7" s="474"/>
      <c r="I7" s="474"/>
      <c r="J7" s="474"/>
      <c r="K7" s="474"/>
    </row>
    <row r="8" spans="1:11">
      <c r="A8" s="474" t="s">
        <v>592</v>
      </c>
      <c r="B8" s="474"/>
      <c r="C8" s="474"/>
      <c r="D8" s="474"/>
      <c r="E8" s="474"/>
      <c r="F8" s="474"/>
      <c r="G8" s="474"/>
      <c r="H8" s="474"/>
      <c r="I8" s="474"/>
      <c r="J8" s="474"/>
      <c r="K8" s="474"/>
    </row>
    <row r="9" spans="1:11">
      <c r="A9" s="474" t="s">
        <v>595</v>
      </c>
      <c r="B9" s="474"/>
      <c r="C9" s="474"/>
      <c r="D9" s="474"/>
      <c r="E9" s="474"/>
      <c r="F9" s="474"/>
      <c r="G9" s="474"/>
      <c r="H9" s="474"/>
      <c r="I9" s="474"/>
      <c r="J9" s="474"/>
      <c r="K9" s="141"/>
    </row>
    <row r="10" spans="1:11">
      <c r="A10" s="474" t="s">
        <v>746</v>
      </c>
      <c r="B10" s="474"/>
      <c r="C10" s="474"/>
      <c r="D10" s="474"/>
      <c r="E10" s="474"/>
      <c r="F10" s="474"/>
      <c r="G10" s="474"/>
      <c r="H10" s="474"/>
      <c r="I10" s="474"/>
      <c r="J10" s="474"/>
      <c r="K10" s="141"/>
    </row>
    <row r="11" spans="1:11">
      <c r="A11" s="56" t="s">
        <v>2</v>
      </c>
      <c r="B11" s="56" t="s">
        <v>3</v>
      </c>
      <c r="C11" s="56" t="s">
        <v>4</v>
      </c>
      <c r="D11" s="56" t="s">
        <v>5</v>
      </c>
      <c r="E11" s="478" t="s">
        <v>744</v>
      </c>
      <c r="F11" s="479"/>
      <c r="G11" s="479"/>
      <c r="H11" s="480"/>
      <c r="I11" s="59" t="s">
        <v>253</v>
      </c>
      <c r="J11" s="56" t="s">
        <v>7</v>
      </c>
      <c r="K11" s="56" t="s">
        <v>8</v>
      </c>
    </row>
    <row r="12" spans="1:11">
      <c r="A12" s="60"/>
      <c r="B12" s="57"/>
      <c r="C12" s="57"/>
      <c r="D12" s="58"/>
      <c r="E12" s="61">
        <v>2561</v>
      </c>
      <c r="F12" s="62">
        <v>2562</v>
      </c>
      <c r="G12" s="62">
        <v>2563</v>
      </c>
      <c r="H12" s="62">
        <v>2564</v>
      </c>
      <c r="I12" s="63" t="s">
        <v>85</v>
      </c>
      <c r="J12" s="57"/>
      <c r="K12" s="266" t="s">
        <v>523</v>
      </c>
    </row>
    <row r="13" spans="1:11">
      <c r="A13" s="64">
        <v>1</v>
      </c>
      <c r="B13" s="48" t="s">
        <v>645</v>
      </c>
      <c r="C13" s="48"/>
      <c r="D13" s="271" t="s">
        <v>9</v>
      </c>
      <c r="E13" s="147" t="s">
        <v>13</v>
      </c>
      <c r="F13" s="340">
        <v>400000</v>
      </c>
      <c r="G13" s="67" t="s">
        <v>86</v>
      </c>
      <c r="H13" s="340">
        <v>400000</v>
      </c>
      <c r="I13" s="101"/>
      <c r="J13" s="145"/>
      <c r="K13" s="165"/>
    </row>
    <row r="14" spans="1:11">
      <c r="A14" s="143"/>
      <c r="B14" s="58"/>
      <c r="C14" s="58"/>
      <c r="D14" s="68" t="s">
        <v>10</v>
      </c>
      <c r="E14" s="148"/>
      <c r="F14" s="341"/>
      <c r="G14" s="66"/>
      <c r="H14" s="341"/>
      <c r="I14" s="65"/>
      <c r="J14" s="105"/>
      <c r="K14" s="163"/>
    </row>
    <row r="15" spans="1:11">
      <c r="A15" s="60"/>
      <c r="B15" s="57"/>
      <c r="C15" s="58"/>
      <c r="D15" s="242"/>
      <c r="E15" s="149"/>
      <c r="F15" s="342"/>
      <c r="G15" s="60"/>
      <c r="H15" s="342"/>
      <c r="I15" s="272"/>
      <c r="J15" s="105"/>
      <c r="K15" s="274"/>
    </row>
    <row r="16" spans="1:11">
      <c r="A16" s="64">
        <v>2</v>
      </c>
      <c r="B16" s="48" t="s">
        <v>351</v>
      </c>
      <c r="C16" s="58"/>
      <c r="D16" s="271" t="s">
        <v>9</v>
      </c>
      <c r="E16" s="147" t="s">
        <v>355</v>
      </c>
      <c r="F16" s="340">
        <v>400000</v>
      </c>
      <c r="G16" s="67" t="s">
        <v>86</v>
      </c>
      <c r="H16" s="340">
        <v>400000</v>
      </c>
      <c r="I16" s="65"/>
      <c r="J16" s="273"/>
      <c r="K16" s="163"/>
    </row>
    <row r="17" spans="1:11">
      <c r="A17" s="143"/>
      <c r="B17" s="58"/>
      <c r="C17" s="58"/>
      <c r="D17" s="68" t="s">
        <v>10</v>
      </c>
      <c r="E17" s="306"/>
      <c r="F17" s="341"/>
      <c r="G17" s="341"/>
      <c r="H17" s="341"/>
      <c r="I17" s="65"/>
      <c r="J17" s="105"/>
      <c r="K17" s="163"/>
    </row>
    <row r="18" spans="1:11">
      <c r="A18" s="60"/>
      <c r="B18" s="57"/>
      <c r="C18" s="13"/>
      <c r="D18" s="242"/>
      <c r="E18" s="307"/>
      <c r="F18" s="342"/>
      <c r="G18" s="342"/>
      <c r="H18" s="342"/>
      <c r="I18" s="272"/>
      <c r="J18" s="105"/>
      <c r="K18" s="274"/>
    </row>
    <row r="19" spans="1:11">
      <c r="A19" s="64">
        <v>3</v>
      </c>
      <c r="B19" s="48" t="s">
        <v>623</v>
      </c>
      <c r="C19" s="58"/>
      <c r="D19" s="271" t="s">
        <v>9</v>
      </c>
      <c r="E19" s="305">
        <v>400000</v>
      </c>
      <c r="F19" s="67" t="s">
        <v>86</v>
      </c>
      <c r="G19" s="340">
        <v>400000</v>
      </c>
      <c r="H19" s="67" t="s">
        <v>86</v>
      </c>
      <c r="I19" s="65"/>
      <c r="J19" s="273"/>
      <c r="K19" s="163"/>
    </row>
    <row r="20" spans="1:11">
      <c r="A20" s="143"/>
      <c r="B20" s="58"/>
      <c r="C20" s="58"/>
      <c r="D20" s="68" t="s">
        <v>10</v>
      </c>
      <c r="E20" s="306"/>
      <c r="F20" s="341"/>
      <c r="G20" s="341"/>
      <c r="H20" s="341"/>
      <c r="I20" s="65" t="s">
        <v>747</v>
      </c>
      <c r="J20" s="105"/>
      <c r="K20" s="163"/>
    </row>
    <row r="21" spans="1:11">
      <c r="A21" s="60"/>
      <c r="B21" s="57"/>
      <c r="C21" s="13"/>
      <c r="D21" s="242"/>
      <c r="E21" s="307"/>
      <c r="F21" s="342"/>
      <c r="G21" s="342"/>
      <c r="H21" s="342"/>
      <c r="I21" s="272"/>
      <c r="J21" s="105"/>
      <c r="K21" s="274"/>
    </row>
    <row r="22" spans="1:11">
      <c r="A22" s="64">
        <v>4</v>
      </c>
      <c r="B22" s="48" t="s">
        <v>1011</v>
      </c>
      <c r="C22" s="249" t="s">
        <v>793</v>
      </c>
      <c r="D22" s="271" t="s">
        <v>9</v>
      </c>
      <c r="E22" s="305">
        <v>400000</v>
      </c>
      <c r="F22" s="67" t="s">
        <v>13</v>
      </c>
      <c r="G22" s="67" t="s">
        <v>86</v>
      </c>
      <c r="H22" s="67" t="s">
        <v>86</v>
      </c>
      <c r="I22" s="65"/>
      <c r="J22" s="105" t="s">
        <v>749</v>
      </c>
      <c r="K22" s="163"/>
    </row>
    <row r="23" spans="1:11">
      <c r="A23" s="143"/>
      <c r="B23" s="58"/>
      <c r="C23" s="249" t="s">
        <v>794</v>
      </c>
      <c r="D23" s="68" t="s">
        <v>10</v>
      </c>
      <c r="E23" s="306"/>
      <c r="F23" s="341"/>
      <c r="G23" s="341"/>
      <c r="H23" s="341"/>
      <c r="I23" s="65"/>
      <c r="J23" s="105" t="s">
        <v>800</v>
      </c>
      <c r="K23" s="163" t="s">
        <v>750</v>
      </c>
    </row>
    <row r="24" spans="1:11">
      <c r="A24" s="60"/>
      <c r="B24" s="57"/>
      <c r="C24" s="13"/>
      <c r="D24" s="68"/>
      <c r="E24" s="307"/>
      <c r="F24" s="342"/>
      <c r="G24" s="342"/>
      <c r="H24" s="342"/>
      <c r="I24" s="272"/>
      <c r="J24" s="105"/>
      <c r="K24" s="274"/>
    </row>
    <row r="25" spans="1:11" ht="20.25" customHeight="1">
      <c r="A25" s="64">
        <v>4</v>
      </c>
      <c r="B25" s="48" t="s">
        <v>11</v>
      </c>
      <c r="C25" s="58"/>
      <c r="D25" s="271" t="s">
        <v>9</v>
      </c>
      <c r="E25" s="305">
        <v>400000</v>
      </c>
      <c r="F25" s="67" t="s">
        <v>13</v>
      </c>
      <c r="G25" s="67" t="s">
        <v>86</v>
      </c>
      <c r="H25" s="67" t="s">
        <v>86</v>
      </c>
      <c r="I25" s="65"/>
      <c r="J25" s="273"/>
      <c r="K25" s="163"/>
    </row>
    <row r="26" spans="1:11" ht="18" customHeight="1">
      <c r="A26" s="143"/>
      <c r="B26" s="58"/>
      <c r="C26" s="58"/>
      <c r="D26" s="68" t="s">
        <v>10</v>
      </c>
      <c r="E26" s="306"/>
      <c r="F26" s="341"/>
      <c r="G26" s="341"/>
      <c r="H26" s="341"/>
      <c r="I26" s="65"/>
      <c r="J26" s="105"/>
      <c r="K26" s="163"/>
    </row>
    <row r="27" spans="1:11" ht="17.25" customHeight="1">
      <c r="A27" s="60"/>
      <c r="B27" s="57"/>
      <c r="C27" s="13"/>
      <c r="D27" s="270"/>
      <c r="E27" s="307"/>
      <c r="F27" s="342"/>
      <c r="G27" s="342"/>
      <c r="H27" s="342"/>
      <c r="I27" s="144"/>
      <c r="J27" s="105"/>
      <c r="K27" s="274"/>
    </row>
    <row r="28" spans="1:11">
      <c r="A28" s="12">
        <v>6</v>
      </c>
      <c r="B28" s="13" t="s">
        <v>1013</v>
      </c>
      <c r="C28" s="58"/>
      <c r="D28" s="271" t="s">
        <v>9</v>
      </c>
      <c r="E28" s="35">
        <v>400000</v>
      </c>
      <c r="F28" s="35" t="s">
        <v>13</v>
      </c>
      <c r="G28" s="35" t="s">
        <v>86</v>
      </c>
      <c r="H28" s="35" t="s">
        <v>86</v>
      </c>
      <c r="I28" s="65"/>
      <c r="J28" s="273"/>
      <c r="K28" s="163"/>
    </row>
    <row r="29" spans="1:11">
      <c r="A29" s="12"/>
      <c r="B29" s="13"/>
      <c r="C29" s="58"/>
      <c r="D29" s="68" t="s">
        <v>10</v>
      </c>
      <c r="E29" s="308"/>
      <c r="F29" s="308"/>
      <c r="G29" s="308"/>
      <c r="H29" s="308"/>
      <c r="I29" s="65"/>
      <c r="J29" s="105"/>
      <c r="K29" s="155"/>
    </row>
    <row r="30" spans="1:11">
      <c r="A30" s="8"/>
      <c r="B30" s="9"/>
      <c r="C30" s="13"/>
      <c r="D30" s="17"/>
      <c r="E30" s="309"/>
      <c r="F30" s="309"/>
      <c r="G30" s="309"/>
      <c r="H30" s="309"/>
      <c r="I30" s="272" t="s">
        <v>748</v>
      </c>
      <c r="J30" s="105"/>
      <c r="K30" s="155"/>
    </row>
    <row r="31" spans="1:11">
      <c r="A31" s="12">
        <v>7</v>
      </c>
      <c r="B31" s="13" t="s">
        <v>617</v>
      </c>
      <c r="C31" s="58"/>
      <c r="D31" s="30" t="s">
        <v>618</v>
      </c>
      <c r="E31" s="35">
        <v>200000</v>
      </c>
      <c r="F31" s="35" t="s">
        <v>86</v>
      </c>
      <c r="G31" s="35" t="s">
        <v>86</v>
      </c>
      <c r="H31" s="308">
        <v>100000</v>
      </c>
      <c r="I31" s="65"/>
      <c r="J31" s="273"/>
      <c r="K31" s="163"/>
    </row>
    <row r="32" spans="1:11">
      <c r="A32" s="426"/>
      <c r="B32" s="427"/>
      <c r="C32" s="428"/>
      <c r="D32" s="429" t="s">
        <v>602</v>
      </c>
      <c r="E32" s="430"/>
      <c r="F32" s="430"/>
      <c r="G32" s="430"/>
      <c r="H32" s="430"/>
      <c r="I32" s="431"/>
      <c r="J32" s="432"/>
      <c r="K32" s="433"/>
    </row>
    <row r="33" spans="1:11">
      <c r="A33" s="19"/>
      <c r="B33" s="15"/>
      <c r="C33" s="15"/>
      <c r="D33" s="15"/>
      <c r="E33" s="310"/>
      <c r="F33" s="310"/>
      <c r="G33" s="310"/>
      <c r="H33" s="310"/>
      <c r="I33" s="151"/>
      <c r="J33" s="152"/>
      <c r="K33" s="186">
        <v>51</v>
      </c>
    </row>
    <row r="34" spans="1:11">
      <c r="A34" s="19"/>
      <c r="B34" s="15"/>
      <c r="C34" s="15"/>
      <c r="D34" s="15"/>
      <c r="E34" s="310"/>
      <c r="F34" s="310"/>
      <c r="G34" s="310"/>
      <c r="H34" s="310"/>
      <c r="I34" s="151"/>
      <c r="J34" s="152"/>
      <c r="K34" s="265" t="s">
        <v>958</v>
      </c>
    </row>
    <row r="35" spans="1:11" ht="20.25">
      <c r="A35" s="475" t="s">
        <v>0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</row>
    <row r="36" spans="1:11" ht="20.25">
      <c r="A36" s="475" t="s">
        <v>961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</row>
    <row r="37" spans="1:11" ht="20.25">
      <c r="A37" s="475" t="s">
        <v>1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</row>
    <row r="38" spans="1:11">
      <c r="A38" s="474" t="s">
        <v>745</v>
      </c>
      <c r="B38" s="474"/>
      <c r="C38" s="474"/>
      <c r="D38" s="474"/>
      <c r="E38" s="474"/>
      <c r="F38" s="474"/>
      <c r="G38" s="474"/>
      <c r="H38" s="474"/>
      <c r="I38" s="474"/>
      <c r="J38" s="474"/>
      <c r="K38" s="474"/>
    </row>
    <row r="39" spans="1:11">
      <c r="A39" s="474" t="s">
        <v>592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</row>
    <row r="40" spans="1:11">
      <c r="A40" s="474" t="s">
        <v>595</v>
      </c>
      <c r="B40" s="474"/>
      <c r="C40" s="474"/>
      <c r="D40" s="474"/>
      <c r="E40" s="474"/>
      <c r="F40" s="474"/>
      <c r="G40" s="474"/>
      <c r="H40" s="474"/>
      <c r="I40" s="474"/>
      <c r="J40" s="474"/>
      <c r="K40" s="141"/>
    </row>
    <row r="41" spans="1:11">
      <c r="A41" s="474" t="s">
        <v>746</v>
      </c>
      <c r="B41" s="474"/>
      <c r="C41" s="474"/>
      <c r="D41" s="474"/>
      <c r="E41" s="474"/>
      <c r="F41" s="474"/>
      <c r="G41" s="474"/>
      <c r="H41" s="474"/>
      <c r="I41" s="474"/>
      <c r="J41" s="474"/>
      <c r="K41" s="141"/>
    </row>
    <row r="42" spans="1:11" ht="18" customHeight="1">
      <c r="A42" s="6" t="s">
        <v>2</v>
      </c>
      <c r="B42" s="6" t="s">
        <v>3</v>
      </c>
      <c r="C42" s="6" t="s">
        <v>4</v>
      </c>
      <c r="D42" s="7" t="s">
        <v>5</v>
      </c>
      <c r="E42" s="471" t="s">
        <v>744</v>
      </c>
      <c r="F42" s="472"/>
      <c r="G42" s="472"/>
      <c r="H42" s="473"/>
      <c r="I42" s="59" t="s">
        <v>253</v>
      </c>
      <c r="J42" s="6" t="s">
        <v>7</v>
      </c>
      <c r="K42" s="6" t="s">
        <v>8</v>
      </c>
    </row>
    <row r="43" spans="1:11" ht="18" customHeight="1">
      <c r="A43" s="8"/>
      <c r="B43" s="9"/>
      <c r="C43" s="9"/>
      <c r="D43" s="17"/>
      <c r="E43" s="61">
        <v>2561</v>
      </c>
      <c r="F43" s="62">
        <v>2562</v>
      </c>
      <c r="G43" s="62">
        <v>2563</v>
      </c>
      <c r="H43" s="62">
        <v>2564</v>
      </c>
      <c r="I43" s="18" t="s">
        <v>85</v>
      </c>
      <c r="J43" s="9"/>
      <c r="K43" s="266" t="s">
        <v>523</v>
      </c>
    </row>
    <row r="44" spans="1:11">
      <c r="A44" s="10">
        <v>8</v>
      </c>
      <c r="B44" s="11" t="s">
        <v>1008</v>
      </c>
      <c r="C44" s="68"/>
      <c r="D44" s="11" t="s">
        <v>1009</v>
      </c>
      <c r="E44" s="311">
        <v>100000</v>
      </c>
      <c r="F44" s="37" t="s">
        <v>13</v>
      </c>
      <c r="G44" s="37" t="s">
        <v>13</v>
      </c>
      <c r="H44" s="37" t="s">
        <v>86</v>
      </c>
      <c r="I44" s="101"/>
      <c r="J44" s="145"/>
      <c r="K44" s="162"/>
    </row>
    <row r="45" spans="1:11">
      <c r="A45" s="8"/>
      <c r="B45" s="9"/>
      <c r="C45" s="249" t="s">
        <v>793</v>
      </c>
      <c r="D45" s="17"/>
      <c r="E45" s="309"/>
      <c r="F45" s="309"/>
      <c r="G45" s="309"/>
      <c r="H45" s="36"/>
      <c r="I45" s="272" t="s">
        <v>754</v>
      </c>
      <c r="J45" s="272" t="s">
        <v>753</v>
      </c>
      <c r="K45" s="274"/>
    </row>
    <row r="46" spans="1:11">
      <c r="A46" s="10">
        <v>9</v>
      </c>
      <c r="B46" s="11" t="s">
        <v>628</v>
      </c>
      <c r="C46" s="249" t="s">
        <v>794</v>
      </c>
      <c r="D46" s="30" t="s">
        <v>603</v>
      </c>
      <c r="E46" s="311">
        <v>500000</v>
      </c>
      <c r="F46" s="311">
        <v>500000</v>
      </c>
      <c r="G46" s="311">
        <v>500000</v>
      </c>
      <c r="H46" s="37" t="s">
        <v>86</v>
      </c>
      <c r="I46" s="65"/>
      <c r="J46" s="272" t="s">
        <v>799</v>
      </c>
      <c r="K46" s="162"/>
    </row>
    <row r="47" spans="1:11">
      <c r="A47" s="12"/>
      <c r="B47" s="13" t="s">
        <v>627</v>
      </c>
      <c r="C47" s="58"/>
      <c r="D47" s="16" t="s">
        <v>604</v>
      </c>
      <c r="E47" s="308"/>
      <c r="F47" s="308"/>
      <c r="G47" s="308"/>
      <c r="H47" s="308"/>
      <c r="I47" s="65"/>
      <c r="J47" s="105"/>
      <c r="K47" s="163"/>
    </row>
    <row r="48" spans="1:11">
      <c r="A48" s="8"/>
      <c r="B48" s="9"/>
      <c r="C48" s="9"/>
      <c r="D48" s="17" t="s">
        <v>588</v>
      </c>
      <c r="E48" s="309"/>
      <c r="F48" s="309"/>
      <c r="G48" s="309"/>
      <c r="H48" s="309"/>
      <c r="I48" s="144"/>
      <c r="J48" s="146"/>
      <c r="K48" s="276"/>
    </row>
    <row r="49" spans="1:11">
      <c r="A49" s="10">
        <v>10</v>
      </c>
      <c r="B49" s="11" t="s">
        <v>252</v>
      </c>
      <c r="C49" s="13"/>
      <c r="D49" s="30" t="s">
        <v>1010</v>
      </c>
      <c r="E49" s="311">
        <v>400000</v>
      </c>
      <c r="F49" s="37" t="s">
        <v>13</v>
      </c>
      <c r="G49" s="37" t="s">
        <v>86</v>
      </c>
      <c r="H49" s="311">
        <v>200000</v>
      </c>
      <c r="I49" s="10"/>
      <c r="J49" s="11"/>
      <c r="K49" s="156"/>
    </row>
    <row r="50" spans="1:11">
      <c r="A50" s="8"/>
      <c r="B50" s="9"/>
      <c r="C50" s="80"/>
      <c r="D50" s="17"/>
      <c r="E50" s="309"/>
      <c r="F50" s="309"/>
      <c r="G50" s="309"/>
      <c r="H50" s="309"/>
      <c r="I50" s="12"/>
      <c r="J50" s="13"/>
      <c r="K50" s="13"/>
    </row>
    <row r="51" spans="1:11">
      <c r="A51" s="12">
        <v>11</v>
      </c>
      <c r="B51" s="13" t="s">
        <v>1012</v>
      </c>
      <c r="C51" s="13"/>
      <c r="D51" s="16" t="s">
        <v>352</v>
      </c>
      <c r="E51" s="308">
        <v>200000</v>
      </c>
      <c r="F51" s="308">
        <v>200000</v>
      </c>
      <c r="G51" s="35" t="s">
        <v>86</v>
      </c>
      <c r="H51" s="35" t="s">
        <v>86</v>
      </c>
      <c r="I51" s="12" t="s">
        <v>755</v>
      </c>
      <c r="J51" s="13"/>
      <c r="K51" s="156"/>
    </row>
    <row r="52" spans="1:11">
      <c r="A52" s="8"/>
      <c r="B52" s="9"/>
      <c r="C52" s="80"/>
      <c r="D52" s="17"/>
      <c r="E52" s="309"/>
      <c r="F52" s="309"/>
      <c r="G52" s="36"/>
      <c r="H52" s="36"/>
      <c r="I52" s="12" t="s">
        <v>756</v>
      </c>
      <c r="J52" s="13"/>
      <c r="K52" s="13"/>
    </row>
    <row r="53" spans="1:11">
      <c r="A53" s="10">
        <v>12</v>
      </c>
      <c r="B53" s="11" t="s">
        <v>624</v>
      </c>
      <c r="C53" s="13"/>
      <c r="D53" s="239" t="s">
        <v>626</v>
      </c>
      <c r="E53" s="37" t="s">
        <v>86</v>
      </c>
      <c r="F53" s="311">
        <v>800000</v>
      </c>
      <c r="G53" s="37" t="s">
        <v>86</v>
      </c>
      <c r="H53" s="37" t="s">
        <v>86</v>
      </c>
      <c r="I53" s="12"/>
      <c r="J53" s="13"/>
      <c r="K53" s="13" t="s">
        <v>759</v>
      </c>
    </row>
    <row r="54" spans="1:11">
      <c r="A54" s="8"/>
      <c r="B54" s="9" t="s">
        <v>625</v>
      </c>
      <c r="C54" s="80"/>
      <c r="D54" s="275" t="s">
        <v>605</v>
      </c>
      <c r="E54" s="309"/>
      <c r="F54" s="309"/>
      <c r="G54" s="36"/>
      <c r="H54" s="36"/>
      <c r="I54" s="8"/>
      <c r="J54" s="13"/>
      <c r="K54" s="13"/>
    </row>
    <row r="55" spans="1:11">
      <c r="A55" s="12">
        <v>13</v>
      </c>
      <c r="B55" s="13" t="s">
        <v>249</v>
      </c>
      <c r="C55" s="13"/>
      <c r="D55" s="16" t="s">
        <v>248</v>
      </c>
      <c r="E55" s="308">
        <v>100000</v>
      </c>
      <c r="F55" s="308" t="s">
        <v>86</v>
      </c>
      <c r="G55" s="35" t="s">
        <v>86</v>
      </c>
      <c r="H55" s="35" t="s">
        <v>86</v>
      </c>
      <c r="I55" s="69"/>
      <c r="J55" s="13"/>
      <c r="K55" s="156"/>
    </row>
    <row r="56" spans="1:11">
      <c r="A56" s="8"/>
      <c r="B56" s="9"/>
      <c r="C56" s="13" t="s">
        <v>751</v>
      </c>
      <c r="D56" s="17" t="s">
        <v>247</v>
      </c>
      <c r="E56" s="309"/>
      <c r="F56" s="309"/>
      <c r="G56" s="36"/>
      <c r="H56" s="36"/>
      <c r="I56" s="12"/>
      <c r="J56" s="13" t="s">
        <v>353</v>
      </c>
      <c r="K56" s="80"/>
    </row>
    <row r="57" spans="1:11">
      <c r="A57" s="10">
        <v>14</v>
      </c>
      <c r="B57" s="11" t="s">
        <v>250</v>
      </c>
      <c r="C57" s="13" t="s">
        <v>752</v>
      </c>
      <c r="D57" s="30" t="s">
        <v>248</v>
      </c>
      <c r="E57" s="37" t="s">
        <v>13</v>
      </c>
      <c r="F57" s="311">
        <v>100000</v>
      </c>
      <c r="G57" s="37" t="s">
        <v>86</v>
      </c>
      <c r="H57" s="37" t="s">
        <v>86</v>
      </c>
      <c r="I57" s="69"/>
      <c r="J57" s="13" t="s">
        <v>354</v>
      </c>
      <c r="K57" s="156"/>
    </row>
    <row r="58" spans="1:11">
      <c r="A58" s="8"/>
      <c r="B58" s="9"/>
      <c r="C58" s="13"/>
      <c r="D58" s="17" t="s">
        <v>247</v>
      </c>
      <c r="E58" s="309"/>
      <c r="F58" s="309"/>
      <c r="G58" s="36"/>
      <c r="H58" s="36"/>
      <c r="I58" s="12"/>
      <c r="K58" s="13"/>
    </row>
    <row r="59" spans="1:11">
      <c r="A59" s="10">
        <v>15</v>
      </c>
      <c r="B59" s="11" t="s">
        <v>251</v>
      </c>
      <c r="C59" s="13"/>
      <c r="D59" s="30" t="s">
        <v>248</v>
      </c>
      <c r="E59" s="311">
        <v>100000</v>
      </c>
      <c r="F59" s="311" t="s">
        <v>13</v>
      </c>
      <c r="G59" s="37" t="s">
        <v>86</v>
      </c>
      <c r="H59" s="37" t="s">
        <v>86</v>
      </c>
      <c r="I59" s="69" t="s">
        <v>757</v>
      </c>
      <c r="J59" s="13"/>
      <c r="K59" s="156"/>
    </row>
    <row r="60" spans="1:11">
      <c r="A60" s="8"/>
      <c r="B60" s="9"/>
      <c r="C60" s="13"/>
      <c r="D60" s="17" t="s">
        <v>247</v>
      </c>
      <c r="E60" s="309"/>
      <c r="F60" s="309"/>
      <c r="G60" s="36"/>
      <c r="H60" s="36"/>
      <c r="I60" s="69" t="s">
        <v>758</v>
      </c>
      <c r="J60" s="13"/>
      <c r="K60" s="13"/>
    </row>
    <row r="61" spans="1:11">
      <c r="A61" s="10">
        <v>16</v>
      </c>
      <c r="B61" s="11" t="s">
        <v>634</v>
      </c>
      <c r="C61" s="13"/>
      <c r="D61" s="239" t="s">
        <v>600</v>
      </c>
      <c r="E61" s="311">
        <v>400000</v>
      </c>
      <c r="F61" s="311">
        <v>400000</v>
      </c>
      <c r="G61" s="37" t="s">
        <v>86</v>
      </c>
      <c r="H61" s="37" t="s">
        <v>86</v>
      </c>
      <c r="I61" s="69"/>
      <c r="J61" s="13"/>
      <c r="K61" s="156"/>
    </row>
    <row r="62" spans="1:11">
      <c r="A62" s="8"/>
      <c r="B62" s="9" t="s">
        <v>635</v>
      </c>
      <c r="C62" s="13"/>
      <c r="D62" s="275" t="s">
        <v>601</v>
      </c>
      <c r="E62" s="309"/>
      <c r="F62" s="309"/>
      <c r="G62" s="309"/>
      <c r="H62" s="309"/>
      <c r="I62" s="12"/>
      <c r="J62" s="13"/>
      <c r="K62" s="13"/>
    </row>
    <row r="63" spans="1:11" ht="21.75" customHeight="1">
      <c r="A63" s="10">
        <v>17</v>
      </c>
      <c r="B63" s="11" t="s">
        <v>636</v>
      </c>
      <c r="C63" s="13"/>
      <c r="D63" s="239" t="s">
        <v>638</v>
      </c>
      <c r="E63" s="37" t="s">
        <v>86</v>
      </c>
      <c r="F63" s="37" t="s">
        <v>86</v>
      </c>
      <c r="G63" s="311">
        <v>100000</v>
      </c>
      <c r="H63" s="37" t="s">
        <v>86</v>
      </c>
      <c r="I63" s="69"/>
      <c r="J63" s="16"/>
      <c r="K63" s="156"/>
    </row>
    <row r="64" spans="1:11" ht="21" customHeight="1">
      <c r="A64" s="8"/>
      <c r="B64" s="9"/>
      <c r="C64" s="17"/>
      <c r="D64" s="166" t="s">
        <v>637</v>
      </c>
      <c r="E64" s="309"/>
      <c r="F64" s="309"/>
      <c r="G64" s="309"/>
      <c r="H64" s="309"/>
      <c r="I64" s="8"/>
      <c r="J64" s="17"/>
      <c r="K64" s="17"/>
    </row>
    <row r="65" spans="1:11" ht="23.25" customHeight="1">
      <c r="A65" s="19"/>
      <c r="B65" s="15"/>
      <c r="C65" s="15"/>
      <c r="D65" s="15"/>
      <c r="E65" s="310"/>
      <c r="F65" s="310"/>
      <c r="G65" s="310"/>
      <c r="H65" s="310"/>
      <c r="I65" s="19"/>
      <c r="J65" s="15"/>
      <c r="K65" s="15">
        <v>52</v>
      </c>
    </row>
    <row r="66" spans="1:11" s="78" customFormat="1" ht="21.75" customHeight="1">
      <c r="A66" s="19"/>
      <c r="B66" s="15"/>
      <c r="C66" s="15"/>
      <c r="D66" s="15"/>
      <c r="E66" s="310"/>
      <c r="F66" s="310"/>
      <c r="G66" s="310"/>
      <c r="H66" s="310"/>
      <c r="I66" s="19"/>
      <c r="J66" s="15"/>
      <c r="K66" s="265" t="s">
        <v>958</v>
      </c>
    </row>
    <row r="67" spans="1:11" s="78" customFormat="1" ht="19.5" customHeight="1">
      <c r="A67" s="475" t="s">
        <v>0</v>
      </c>
      <c r="B67" s="475"/>
      <c r="C67" s="475"/>
      <c r="D67" s="475"/>
      <c r="E67" s="475"/>
      <c r="F67" s="475"/>
      <c r="G67" s="475"/>
      <c r="H67" s="475"/>
      <c r="I67" s="475"/>
      <c r="J67" s="475"/>
      <c r="K67" s="475"/>
    </row>
    <row r="68" spans="1:11" s="78" customFormat="1" ht="19.5" customHeight="1">
      <c r="A68" s="475" t="s">
        <v>961</v>
      </c>
      <c r="B68" s="475"/>
      <c r="C68" s="475"/>
      <c r="D68" s="475"/>
      <c r="E68" s="475"/>
      <c r="F68" s="475"/>
      <c r="G68" s="475"/>
      <c r="H68" s="475"/>
      <c r="I68" s="475"/>
      <c r="J68" s="475"/>
      <c r="K68" s="475"/>
    </row>
    <row r="69" spans="1:11" s="78" customFormat="1" ht="19.5" customHeight="1">
      <c r="A69" s="475" t="s">
        <v>1</v>
      </c>
      <c r="B69" s="475"/>
      <c r="C69" s="475"/>
      <c r="D69" s="475"/>
      <c r="E69" s="475"/>
      <c r="F69" s="475"/>
      <c r="G69" s="475"/>
      <c r="H69" s="475"/>
      <c r="I69" s="475"/>
      <c r="J69" s="475"/>
      <c r="K69" s="475"/>
    </row>
    <row r="70" spans="1:11" s="78" customFormat="1" ht="19.5" customHeight="1">
      <c r="A70" s="474" t="s">
        <v>745</v>
      </c>
      <c r="B70" s="474"/>
      <c r="C70" s="474"/>
      <c r="D70" s="474"/>
      <c r="E70" s="474"/>
      <c r="F70" s="474"/>
      <c r="G70" s="474"/>
      <c r="H70" s="474"/>
      <c r="I70" s="474"/>
      <c r="J70" s="474"/>
      <c r="K70" s="474"/>
    </row>
    <row r="71" spans="1:11" s="78" customFormat="1" ht="19.5" customHeight="1">
      <c r="A71" s="474" t="s">
        <v>592</v>
      </c>
      <c r="B71" s="474"/>
      <c r="C71" s="474"/>
      <c r="D71" s="474"/>
      <c r="E71" s="474"/>
      <c r="F71" s="474"/>
      <c r="G71" s="474"/>
      <c r="H71" s="474"/>
      <c r="I71" s="474"/>
      <c r="J71" s="474"/>
      <c r="K71" s="474"/>
    </row>
    <row r="72" spans="1:11" s="78" customFormat="1" ht="19.5" customHeight="1">
      <c r="A72" s="474" t="s">
        <v>595</v>
      </c>
      <c r="B72" s="474"/>
      <c r="C72" s="474"/>
      <c r="D72" s="474"/>
      <c r="E72" s="474"/>
      <c r="F72" s="474"/>
      <c r="G72" s="474"/>
      <c r="H72" s="474"/>
      <c r="I72" s="474"/>
      <c r="J72" s="474"/>
      <c r="K72" s="141"/>
    </row>
    <row r="73" spans="1:11" s="78" customFormat="1" ht="19.5" customHeight="1">
      <c r="A73" s="474" t="s">
        <v>576</v>
      </c>
      <c r="B73" s="474"/>
      <c r="C73" s="474"/>
      <c r="D73" s="474"/>
      <c r="E73" s="474"/>
      <c r="F73" s="474"/>
      <c r="G73" s="474"/>
      <c r="H73" s="474"/>
      <c r="I73" s="474"/>
      <c r="J73" s="474"/>
      <c r="K73" s="141"/>
    </row>
    <row r="74" spans="1:11" s="78" customFormat="1" ht="19.5" customHeight="1">
      <c r="A74" s="6" t="s">
        <v>2</v>
      </c>
      <c r="B74" s="6" t="s">
        <v>3</v>
      </c>
      <c r="C74" s="6" t="s">
        <v>4</v>
      </c>
      <c r="D74" s="6" t="s">
        <v>5</v>
      </c>
      <c r="E74" s="471" t="s">
        <v>744</v>
      </c>
      <c r="F74" s="472"/>
      <c r="G74" s="472"/>
      <c r="H74" s="473"/>
      <c r="I74" s="59" t="s">
        <v>253</v>
      </c>
      <c r="J74" s="6" t="s">
        <v>7</v>
      </c>
      <c r="K74" s="6" t="s">
        <v>8</v>
      </c>
    </row>
    <row r="75" spans="1:11" s="78" customFormat="1" ht="19.5" customHeight="1">
      <c r="A75" s="8"/>
      <c r="B75" s="9"/>
      <c r="C75" s="9"/>
      <c r="D75" s="5"/>
      <c r="E75" s="61">
        <v>2561</v>
      </c>
      <c r="F75" s="62">
        <v>2562</v>
      </c>
      <c r="G75" s="62">
        <v>2563</v>
      </c>
      <c r="H75" s="62">
        <v>2564</v>
      </c>
      <c r="I75" s="18" t="s">
        <v>85</v>
      </c>
      <c r="J75" s="9"/>
      <c r="K75" s="266" t="s">
        <v>523</v>
      </c>
    </row>
    <row r="76" spans="1:11" ht="22.5" customHeight="1">
      <c r="A76" s="10">
        <v>18</v>
      </c>
      <c r="B76" s="167" t="s">
        <v>14</v>
      </c>
      <c r="C76" s="11"/>
      <c r="D76" s="30" t="s">
        <v>17</v>
      </c>
      <c r="E76" s="311">
        <v>50000</v>
      </c>
      <c r="F76" s="311">
        <v>50000</v>
      </c>
      <c r="G76" s="37" t="s">
        <v>86</v>
      </c>
      <c r="H76" s="37" t="s">
        <v>86</v>
      </c>
      <c r="I76" s="279"/>
      <c r="J76" s="28"/>
      <c r="K76" s="158"/>
    </row>
    <row r="77" spans="1:11">
      <c r="A77" s="8"/>
      <c r="B77" s="9" t="s">
        <v>15</v>
      </c>
      <c r="C77" s="13" t="s">
        <v>762</v>
      </c>
      <c r="D77" s="17"/>
      <c r="E77" s="309"/>
      <c r="F77" s="309"/>
      <c r="G77" s="309"/>
      <c r="H77" s="36"/>
      <c r="I77" s="277" t="s">
        <v>764</v>
      </c>
      <c r="J77" s="153" t="s">
        <v>766</v>
      </c>
      <c r="K77" s="13" t="s">
        <v>768</v>
      </c>
    </row>
    <row r="78" spans="1:11">
      <c r="A78" s="31">
        <v>19</v>
      </c>
      <c r="B78" s="11" t="s">
        <v>343</v>
      </c>
      <c r="C78" s="13" t="s">
        <v>763</v>
      </c>
      <c r="D78" s="30" t="s">
        <v>17</v>
      </c>
      <c r="E78" s="311">
        <v>100000</v>
      </c>
      <c r="F78" s="37" t="s">
        <v>13</v>
      </c>
      <c r="G78" s="311">
        <v>100000</v>
      </c>
      <c r="H78" s="37" t="s">
        <v>86</v>
      </c>
      <c r="I78" s="69" t="s">
        <v>765</v>
      </c>
      <c r="J78" s="69" t="s">
        <v>767</v>
      </c>
      <c r="K78" s="158"/>
    </row>
    <row r="79" spans="1:11">
      <c r="A79" s="8"/>
      <c r="B79" s="9" t="s">
        <v>629</v>
      </c>
      <c r="C79" s="9"/>
      <c r="D79" s="17"/>
      <c r="E79" s="309"/>
      <c r="F79" s="309"/>
      <c r="G79" s="309"/>
      <c r="H79" s="309"/>
      <c r="I79" s="29"/>
      <c r="J79" s="154"/>
      <c r="K79" s="17"/>
    </row>
    <row r="80" spans="1:11">
      <c r="A80" s="157">
        <v>20</v>
      </c>
      <c r="B80" s="157" t="s">
        <v>18</v>
      </c>
      <c r="C80" s="157"/>
      <c r="D80" s="157" t="s">
        <v>598</v>
      </c>
      <c r="E80" s="193" t="s">
        <v>13</v>
      </c>
      <c r="F80" s="168">
        <v>100000</v>
      </c>
      <c r="G80" s="193" t="s">
        <v>86</v>
      </c>
      <c r="H80" s="193" t="s">
        <v>86</v>
      </c>
      <c r="I80" s="191"/>
      <c r="J80" s="157"/>
      <c r="K80" s="191"/>
    </row>
    <row r="81" spans="1:11">
      <c r="A81" s="159"/>
      <c r="B81" s="159" t="s">
        <v>760</v>
      </c>
      <c r="C81" s="156"/>
      <c r="D81" s="194" t="s">
        <v>599</v>
      </c>
      <c r="E81" s="159"/>
      <c r="F81" s="159"/>
      <c r="G81" s="379"/>
      <c r="H81" s="379"/>
      <c r="I81" s="156"/>
      <c r="J81" s="156"/>
      <c r="K81" s="13"/>
    </row>
    <row r="82" spans="1:11">
      <c r="A82" s="156">
        <v>21</v>
      </c>
      <c r="B82" s="157" t="s">
        <v>18</v>
      </c>
      <c r="C82" s="156"/>
      <c r="D82" s="158" t="s">
        <v>598</v>
      </c>
      <c r="E82" s="169">
        <v>100000</v>
      </c>
      <c r="F82" s="34" t="s">
        <v>86</v>
      </c>
      <c r="G82" s="193" t="s">
        <v>86</v>
      </c>
      <c r="H82" s="193" t="s">
        <v>86</v>
      </c>
      <c r="I82" s="156"/>
      <c r="J82" s="156" t="s">
        <v>775</v>
      </c>
      <c r="K82" s="156"/>
    </row>
    <row r="83" spans="1:11" ht="21.75" customHeight="1">
      <c r="A83" s="156"/>
      <c r="B83" s="156" t="s">
        <v>633</v>
      </c>
      <c r="C83" s="156" t="s">
        <v>762</v>
      </c>
      <c r="D83" s="158" t="s">
        <v>599</v>
      </c>
      <c r="E83" s="156"/>
      <c r="F83" s="156"/>
      <c r="G83" s="156"/>
      <c r="H83" s="156"/>
      <c r="I83" s="156" t="s">
        <v>774</v>
      </c>
      <c r="J83" s="156" t="s">
        <v>769</v>
      </c>
      <c r="K83" s="13" t="s">
        <v>759</v>
      </c>
    </row>
    <row r="84" spans="1:11">
      <c r="A84" s="157">
        <v>22</v>
      </c>
      <c r="B84" s="157" t="s">
        <v>18</v>
      </c>
      <c r="C84" s="156" t="s">
        <v>769</v>
      </c>
      <c r="D84" s="191" t="s">
        <v>598</v>
      </c>
      <c r="E84" s="168">
        <v>400000</v>
      </c>
      <c r="F84" s="168">
        <v>400000</v>
      </c>
      <c r="G84" s="168">
        <v>400000</v>
      </c>
      <c r="H84" s="168">
        <v>400000</v>
      </c>
      <c r="I84" s="156"/>
      <c r="J84" s="156" t="s">
        <v>770</v>
      </c>
      <c r="K84" s="156"/>
    </row>
    <row r="85" spans="1:11">
      <c r="A85" s="159"/>
      <c r="B85" s="159" t="s">
        <v>761</v>
      </c>
      <c r="C85" s="156" t="s">
        <v>770</v>
      </c>
      <c r="D85" s="194" t="s">
        <v>599</v>
      </c>
      <c r="E85" s="159"/>
      <c r="F85" s="159"/>
      <c r="G85" s="159"/>
      <c r="H85" s="159"/>
      <c r="I85" s="156"/>
      <c r="J85" s="156"/>
      <c r="K85" s="13"/>
    </row>
    <row r="86" spans="1:11">
      <c r="A86" s="157">
        <v>23</v>
      </c>
      <c r="B86" s="157" t="s">
        <v>18</v>
      </c>
      <c r="C86" s="156"/>
      <c r="D86" s="191" t="s">
        <v>598</v>
      </c>
      <c r="E86" s="168">
        <v>200000</v>
      </c>
      <c r="F86" s="193" t="s">
        <v>86</v>
      </c>
      <c r="G86" s="193" t="s">
        <v>86</v>
      </c>
      <c r="H86" s="193" t="s">
        <v>86</v>
      </c>
      <c r="I86" s="156"/>
      <c r="J86" s="158"/>
      <c r="K86" s="156"/>
    </row>
    <row r="87" spans="1:11">
      <c r="A87" s="159"/>
      <c r="B87" s="159" t="s">
        <v>642</v>
      </c>
      <c r="C87" s="159"/>
      <c r="D87" s="194" t="s">
        <v>643</v>
      </c>
      <c r="E87" s="159"/>
      <c r="F87" s="379"/>
      <c r="G87" s="159"/>
      <c r="H87" s="159"/>
      <c r="I87" s="159"/>
      <c r="J87" s="156"/>
      <c r="K87" s="17"/>
    </row>
    <row r="88" spans="1:11">
      <c r="A88" s="157">
        <v>24</v>
      </c>
      <c r="B88" s="157" t="s">
        <v>630</v>
      </c>
      <c r="C88" s="156"/>
      <c r="D88" s="191" t="s">
        <v>776</v>
      </c>
      <c r="E88" s="168">
        <v>100000</v>
      </c>
      <c r="F88" s="34" t="s">
        <v>86</v>
      </c>
      <c r="G88" s="168">
        <v>100000</v>
      </c>
      <c r="H88" s="193" t="s">
        <v>86</v>
      </c>
      <c r="I88" s="190"/>
      <c r="J88" s="157"/>
      <c r="K88" s="158"/>
    </row>
    <row r="89" spans="1:11">
      <c r="A89" s="159"/>
      <c r="B89" s="159" t="s">
        <v>632</v>
      </c>
      <c r="C89" s="156" t="s">
        <v>772</v>
      </c>
      <c r="D89" s="159"/>
      <c r="E89" s="194"/>
      <c r="F89" s="159"/>
      <c r="G89" s="159"/>
      <c r="H89" s="159"/>
      <c r="I89" s="156" t="s">
        <v>777</v>
      </c>
      <c r="J89" s="156" t="s">
        <v>778</v>
      </c>
      <c r="K89" s="13" t="s">
        <v>759</v>
      </c>
    </row>
    <row r="90" spans="1:11">
      <c r="A90" s="157">
        <v>25</v>
      </c>
      <c r="B90" s="157" t="s">
        <v>630</v>
      </c>
      <c r="C90" s="156"/>
      <c r="D90" s="191" t="s">
        <v>776</v>
      </c>
      <c r="E90" s="193" t="s">
        <v>86</v>
      </c>
      <c r="F90" s="168">
        <v>100000</v>
      </c>
      <c r="G90" s="193" t="s">
        <v>86</v>
      </c>
      <c r="H90" s="193" t="s">
        <v>86</v>
      </c>
      <c r="I90" s="278" t="s">
        <v>765</v>
      </c>
      <c r="J90" s="156" t="s">
        <v>779</v>
      </c>
      <c r="K90" s="158"/>
    </row>
    <row r="91" spans="1:11">
      <c r="A91" s="159"/>
      <c r="B91" s="159" t="s">
        <v>631</v>
      </c>
      <c r="C91" s="159"/>
      <c r="D91" s="194"/>
      <c r="E91" s="159"/>
      <c r="F91" s="159"/>
      <c r="G91" s="159"/>
      <c r="H91" s="159"/>
      <c r="I91" s="159"/>
      <c r="J91" s="156"/>
      <c r="K91" s="17"/>
    </row>
    <row r="92" spans="1:11">
      <c r="A92" s="157">
        <v>26</v>
      </c>
      <c r="B92" s="157" t="s">
        <v>292</v>
      </c>
      <c r="C92" s="156" t="s">
        <v>771</v>
      </c>
      <c r="D92" s="191" t="s">
        <v>19</v>
      </c>
      <c r="E92" s="168">
        <v>250000</v>
      </c>
      <c r="F92" s="193" t="s">
        <v>13</v>
      </c>
      <c r="G92" s="193" t="s">
        <v>86</v>
      </c>
      <c r="H92" s="193" t="s">
        <v>86</v>
      </c>
      <c r="I92" s="157" t="s">
        <v>780</v>
      </c>
      <c r="J92" s="157" t="s">
        <v>782</v>
      </c>
      <c r="K92" s="158" t="s">
        <v>524</v>
      </c>
    </row>
    <row r="93" spans="1:11">
      <c r="A93" s="159"/>
      <c r="B93" s="159" t="s">
        <v>293</v>
      </c>
      <c r="C93" s="159" t="s">
        <v>597</v>
      </c>
      <c r="D93" s="194"/>
      <c r="E93" s="159"/>
      <c r="F93" s="159"/>
      <c r="G93" s="159"/>
      <c r="H93" s="159"/>
      <c r="I93" s="159" t="s">
        <v>781</v>
      </c>
      <c r="J93" s="159" t="s">
        <v>783</v>
      </c>
      <c r="K93" s="17"/>
    </row>
    <row r="94" spans="1:11">
      <c r="A94" s="157">
        <v>27</v>
      </c>
      <c r="B94" s="157" t="s">
        <v>20</v>
      </c>
      <c r="C94" s="156" t="s">
        <v>784</v>
      </c>
      <c r="D94" s="191" t="s">
        <v>773</v>
      </c>
      <c r="E94" s="168">
        <v>50000</v>
      </c>
      <c r="F94" s="168">
        <v>50000</v>
      </c>
      <c r="G94" s="168">
        <v>50000</v>
      </c>
      <c r="H94" s="168">
        <v>50000</v>
      </c>
      <c r="I94" s="168" t="s">
        <v>365</v>
      </c>
      <c r="J94" s="160" t="s">
        <v>786</v>
      </c>
      <c r="K94" s="157" t="s">
        <v>524</v>
      </c>
    </row>
    <row r="95" spans="1:11">
      <c r="A95" s="159"/>
      <c r="B95" s="159" t="s">
        <v>16</v>
      </c>
      <c r="C95" s="159" t="s">
        <v>785</v>
      </c>
      <c r="D95" s="194"/>
      <c r="E95" s="159"/>
      <c r="F95" s="159"/>
      <c r="G95" s="159"/>
      <c r="H95" s="159"/>
      <c r="I95" s="159" t="s">
        <v>428</v>
      </c>
      <c r="J95" s="161" t="s">
        <v>787</v>
      </c>
      <c r="K95" s="159"/>
    </row>
    <row r="97" spans="1:11" ht="21" customHeight="1">
      <c r="K97" s="1">
        <v>53</v>
      </c>
    </row>
    <row r="98" spans="1:11">
      <c r="A98" s="192"/>
      <c r="B98" s="192"/>
      <c r="C98" s="192"/>
      <c r="D98" s="192"/>
      <c r="E98" s="192"/>
      <c r="F98" s="192"/>
      <c r="G98" s="192"/>
      <c r="H98" s="192"/>
      <c r="I98" s="192"/>
      <c r="J98" s="192"/>
      <c r="K98" s="265" t="s">
        <v>958</v>
      </c>
    </row>
    <row r="99" spans="1:11" ht="20.25">
      <c r="A99" s="475" t="s">
        <v>0</v>
      </c>
      <c r="B99" s="475"/>
      <c r="C99" s="475"/>
      <c r="D99" s="475"/>
      <c r="E99" s="475"/>
      <c r="F99" s="475"/>
      <c r="G99" s="475"/>
      <c r="H99" s="475"/>
      <c r="I99" s="475"/>
      <c r="J99" s="475"/>
      <c r="K99" s="475"/>
    </row>
    <row r="100" spans="1:11" ht="17.25" customHeight="1">
      <c r="A100" s="475" t="s">
        <v>961</v>
      </c>
      <c r="B100" s="475"/>
      <c r="C100" s="475"/>
      <c r="D100" s="475"/>
      <c r="E100" s="475"/>
      <c r="F100" s="475"/>
      <c r="G100" s="475"/>
      <c r="H100" s="475"/>
      <c r="I100" s="475"/>
      <c r="J100" s="475"/>
      <c r="K100" s="475"/>
    </row>
    <row r="101" spans="1:11" ht="20.25">
      <c r="A101" s="475" t="s">
        <v>1</v>
      </c>
      <c r="B101" s="475"/>
      <c r="C101" s="475"/>
      <c r="D101" s="475"/>
      <c r="E101" s="475"/>
      <c r="F101" s="475"/>
      <c r="G101" s="475"/>
      <c r="H101" s="475"/>
      <c r="I101" s="475"/>
      <c r="J101" s="475"/>
      <c r="K101" s="475"/>
    </row>
    <row r="102" spans="1:11">
      <c r="A102" s="474" t="s">
        <v>745</v>
      </c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</row>
    <row r="103" spans="1:11">
      <c r="A103" s="474" t="s">
        <v>592</v>
      </c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</row>
    <row r="104" spans="1:11">
      <c r="A104" s="474" t="s">
        <v>595</v>
      </c>
      <c r="B104" s="474"/>
      <c r="C104" s="474"/>
      <c r="D104" s="474"/>
      <c r="E104" s="474"/>
      <c r="F104" s="474"/>
      <c r="G104" s="474"/>
      <c r="H104" s="474"/>
      <c r="I104" s="474"/>
      <c r="J104" s="474"/>
      <c r="K104" s="150"/>
    </row>
    <row r="105" spans="1:11">
      <c r="A105" s="474" t="s">
        <v>746</v>
      </c>
      <c r="B105" s="474"/>
      <c r="C105" s="474"/>
      <c r="D105" s="474"/>
      <c r="E105" s="474"/>
      <c r="F105" s="474"/>
      <c r="G105" s="474"/>
      <c r="H105" s="474"/>
      <c r="I105" s="474"/>
      <c r="J105" s="474"/>
      <c r="K105" s="150"/>
    </row>
    <row r="106" spans="1:11">
      <c r="A106" s="6" t="s">
        <v>2</v>
      </c>
      <c r="B106" s="6" t="s">
        <v>3</v>
      </c>
      <c r="C106" s="6" t="s">
        <v>4</v>
      </c>
      <c r="D106" s="6" t="s">
        <v>5</v>
      </c>
      <c r="E106" s="471" t="s">
        <v>744</v>
      </c>
      <c r="F106" s="472"/>
      <c r="G106" s="472"/>
      <c r="H106" s="473"/>
      <c r="I106" s="59" t="s">
        <v>253</v>
      </c>
      <c r="J106" s="6" t="s">
        <v>7</v>
      </c>
      <c r="K106" s="6" t="s">
        <v>8</v>
      </c>
    </row>
    <row r="107" spans="1:11">
      <c r="A107" s="8"/>
      <c r="B107" s="9"/>
      <c r="C107" s="9"/>
      <c r="D107" s="5"/>
      <c r="E107" s="61">
        <v>2561</v>
      </c>
      <c r="F107" s="62">
        <v>2562</v>
      </c>
      <c r="G107" s="62">
        <v>2563</v>
      </c>
      <c r="H107" s="62">
        <v>2564</v>
      </c>
      <c r="I107" s="72" t="s">
        <v>85</v>
      </c>
      <c r="J107" s="9"/>
      <c r="K107" s="266" t="s">
        <v>523</v>
      </c>
    </row>
    <row r="108" spans="1:11">
      <c r="A108" s="33">
        <v>28</v>
      </c>
      <c r="B108" s="11" t="s">
        <v>619</v>
      </c>
      <c r="C108" s="13"/>
      <c r="D108" s="30" t="s">
        <v>788</v>
      </c>
      <c r="E108" s="312">
        <v>50000</v>
      </c>
      <c r="F108" s="39" t="s">
        <v>86</v>
      </c>
      <c r="G108" s="187" t="s">
        <v>86</v>
      </c>
      <c r="H108" s="39" t="s">
        <v>86</v>
      </c>
      <c r="I108" s="280"/>
      <c r="J108" s="145"/>
      <c r="K108" s="191"/>
    </row>
    <row r="109" spans="1:11">
      <c r="A109" s="33">
        <v>29</v>
      </c>
      <c r="B109" s="11" t="s">
        <v>620</v>
      </c>
      <c r="C109" s="15"/>
      <c r="D109" s="11" t="s">
        <v>622</v>
      </c>
      <c r="E109" s="189" t="s">
        <v>86</v>
      </c>
      <c r="F109" s="39" t="s">
        <v>86</v>
      </c>
      <c r="G109" s="187" t="s">
        <v>86</v>
      </c>
      <c r="H109" s="324">
        <v>600000</v>
      </c>
      <c r="I109" s="190"/>
      <c r="J109" s="273"/>
      <c r="K109" s="158"/>
    </row>
    <row r="110" spans="1:11">
      <c r="A110" s="188"/>
      <c r="B110" s="13"/>
      <c r="C110" s="13"/>
      <c r="D110" s="16"/>
      <c r="E110" s="38"/>
      <c r="F110" s="41"/>
      <c r="G110" s="38"/>
      <c r="H110" s="343"/>
      <c r="I110" s="190"/>
      <c r="J110" s="105"/>
      <c r="K110" s="16"/>
    </row>
    <row r="111" spans="1:11">
      <c r="A111" s="33">
        <v>30</v>
      </c>
      <c r="B111" s="11" t="s">
        <v>1033</v>
      </c>
      <c r="C111" s="13"/>
      <c r="D111" s="30" t="s">
        <v>1034</v>
      </c>
      <c r="E111" s="189" t="s">
        <v>86</v>
      </c>
      <c r="F111" s="40">
        <v>1000000</v>
      </c>
      <c r="G111" s="189" t="s">
        <v>86</v>
      </c>
      <c r="H111" s="40" t="s">
        <v>13</v>
      </c>
      <c r="I111" s="65"/>
      <c r="J111" s="273"/>
      <c r="K111" s="156"/>
    </row>
    <row r="112" spans="1:11">
      <c r="A112" s="44"/>
      <c r="B112" s="9"/>
      <c r="C112" s="13"/>
      <c r="D112" s="17"/>
      <c r="E112" s="463"/>
      <c r="F112" s="36"/>
      <c r="G112" s="463"/>
      <c r="H112" s="309"/>
      <c r="I112" s="65"/>
      <c r="J112" s="105"/>
      <c r="K112" s="13"/>
    </row>
    <row r="113" spans="1:11">
      <c r="A113" s="33">
        <v>31</v>
      </c>
      <c r="B113" s="11" t="s">
        <v>641</v>
      </c>
      <c r="C113" s="13"/>
      <c r="D113" s="30" t="s">
        <v>622</v>
      </c>
      <c r="E113" s="189" t="s">
        <v>86</v>
      </c>
      <c r="F113" s="39" t="s">
        <v>86</v>
      </c>
      <c r="G113" s="189" t="s">
        <v>86</v>
      </c>
      <c r="H113" s="324">
        <v>600000</v>
      </c>
      <c r="I113" s="65"/>
      <c r="J113" s="105"/>
      <c r="K113" s="13"/>
    </row>
    <row r="114" spans="1:11">
      <c r="A114" s="44"/>
      <c r="B114" s="9"/>
      <c r="C114" s="13"/>
      <c r="D114" s="17"/>
      <c r="E114" s="463"/>
      <c r="F114" s="36"/>
      <c r="G114" s="463"/>
      <c r="H114" s="309"/>
      <c r="I114" s="65"/>
      <c r="J114" s="105"/>
      <c r="K114" s="13"/>
    </row>
    <row r="115" spans="1:11">
      <c r="A115" s="33">
        <v>32</v>
      </c>
      <c r="B115" s="464" t="s">
        <v>621</v>
      </c>
      <c r="C115" s="13"/>
      <c r="D115" s="30" t="s">
        <v>622</v>
      </c>
      <c r="E115" s="189" t="s">
        <v>86</v>
      </c>
      <c r="F115" s="39" t="s">
        <v>86</v>
      </c>
      <c r="G115" s="312">
        <v>600000</v>
      </c>
      <c r="H115" s="40" t="s">
        <v>86</v>
      </c>
      <c r="I115" s="65"/>
      <c r="J115" s="273"/>
      <c r="K115" s="156"/>
    </row>
    <row r="116" spans="1:11">
      <c r="A116" s="244">
        <v>33</v>
      </c>
      <c r="B116" s="245" t="s">
        <v>12</v>
      </c>
      <c r="C116" s="249"/>
      <c r="D116" s="281" t="s">
        <v>702</v>
      </c>
      <c r="E116" s="313">
        <v>14000000</v>
      </c>
      <c r="F116" s="344">
        <v>14000000</v>
      </c>
      <c r="G116" s="246" t="s">
        <v>86</v>
      </c>
      <c r="H116" s="247" t="s">
        <v>86</v>
      </c>
      <c r="I116" s="285" t="s">
        <v>795</v>
      </c>
      <c r="J116" s="287" t="s">
        <v>753</v>
      </c>
      <c r="K116" s="284" t="s">
        <v>759</v>
      </c>
    </row>
    <row r="117" spans="1:11">
      <c r="A117" s="248"/>
      <c r="B117" s="249" t="s">
        <v>789</v>
      </c>
      <c r="C117" s="249" t="s">
        <v>793</v>
      </c>
      <c r="D117" s="252" t="s">
        <v>703</v>
      </c>
      <c r="E117" s="314"/>
      <c r="F117" s="345"/>
      <c r="G117" s="250"/>
      <c r="H117" s="251"/>
      <c r="I117" s="286" t="s">
        <v>796</v>
      </c>
      <c r="J117" s="288" t="s">
        <v>798</v>
      </c>
      <c r="K117" s="249"/>
    </row>
    <row r="118" spans="1:11">
      <c r="A118" s="253"/>
      <c r="B118" s="211"/>
      <c r="C118" s="249" t="s">
        <v>794</v>
      </c>
      <c r="D118" s="256" t="s">
        <v>704</v>
      </c>
      <c r="E118" s="315"/>
      <c r="F118" s="346"/>
      <c r="G118" s="254"/>
      <c r="H118" s="255"/>
      <c r="I118" s="208"/>
      <c r="J118" s="288" t="s">
        <v>797</v>
      </c>
      <c r="K118" s="249"/>
    </row>
    <row r="119" spans="1:11">
      <c r="A119" s="244">
        <v>34</v>
      </c>
      <c r="B119" s="245" t="s">
        <v>12</v>
      </c>
      <c r="C119" s="249"/>
      <c r="D119" s="281" t="s">
        <v>702</v>
      </c>
      <c r="E119" s="313">
        <v>12000000</v>
      </c>
      <c r="F119" s="344">
        <v>12000000</v>
      </c>
      <c r="G119" s="246" t="s">
        <v>86</v>
      </c>
      <c r="H119" s="247" t="s">
        <v>86</v>
      </c>
      <c r="I119" s="205"/>
      <c r="J119" s="282"/>
      <c r="K119" s="284"/>
    </row>
    <row r="120" spans="1:11">
      <c r="A120" s="248"/>
      <c r="B120" s="249" t="s">
        <v>790</v>
      </c>
      <c r="C120" s="249"/>
      <c r="D120" s="252" t="s">
        <v>705</v>
      </c>
      <c r="E120" s="314"/>
      <c r="F120" s="345"/>
      <c r="G120" s="250"/>
      <c r="H120" s="251"/>
      <c r="I120" s="208"/>
      <c r="J120" s="209"/>
      <c r="K120" s="249"/>
    </row>
    <row r="121" spans="1:11">
      <c r="A121" s="253"/>
      <c r="B121" s="211"/>
      <c r="C121" s="249"/>
      <c r="D121" s="256" t="s">
        <v>706</v>
      </c>
      <c r="E121" s="315"/>
      <c r="F121" s="346"/>
      <c r="G121" s="254"/>
      <c r="H121" s="255"/>
      <c r="I121" s="208"/>
      <c r="J121" s="209"/>
      <c r="K121" s="249"/>
    </row>
    <row r="122" spans="1:11">
      <c r="A122" s="244">
        <v>35</v>
      </c>
      <c r="B122" s="245" t="s">
        <v>12</v>
      </c>
      <c r="C122" s="249"/>
      <c r="D122" s="281" t="s">
        <v>702</v>
      </c>
      <c r="E122" s="313">
        <v>6000000</v>
      </c>
      <c r="F122" s="344">
        <v>6000000</v>
      </c>
      <c r="G122" s="246" t="s">
        <v>86</v>
      </c>
      <c r="H122" s="247" t="s">
        <v>86</v>
      </c>
      <c r="I122" s="205"/>
      <c r="J122" s="282"/>
      <c r="K122" s="284"/>
    </row>
    <row r="123" spans="1:11">
      <c r="A123" s="248"/>
      <c r="B123" s="249" t="s">
        <v>791</v>
      </c>
      <c r="C123" s="249"/>
      <c r="D123" s="252" t="s">
        <v>707</v>
      </c>
      <c r="E123" s="314"/>
      <c r="F123" s="345"/>
      <c r="G123" s="250"/>
      <c r="H123" s="251"/>
      <c r="I123" s="208"/>
      <c r="J123" s="209"/>
      <c r="K123" s="249"/>
    </row>
    <row r="124" spans="1:11">
      <c r="A124" s="253"/>
      <c r="B124" s="211"/>
      <c r="C124" s="249"/>
      <c r="D124" s="256" t="s">
        <v>708</v>
      </c>
      <c r="E124" s="315"/>
      <c r="F124" s="346"/>
      <c r="G124" s="254"/>
      <c r="H124" s="255"/>
      <c r="I124" s="208"/>
      <c r="J124" s="209"/>
      <c r="K124" s="249"/>
    </row>
    <row r="125" spans="1:11">
      <c r="A125" s="244">
        <v>36</v>
      </c>
      <c r="B125" s="245" t="s">
        <v>12</v>
      </c>
      <c r="C125" s="249"/>
      <c r="D125" s="281" t="s">
        <v>702</v>
      </c>
      <c r="E125" s="313">
        <v>5000000</v>
      </c>
      <c r="F125" s="344">
        <v>5000000</v>
      </c>
      <c r="G125" s="246" t="s">
        <v>86</v>
      </c>
      <c r="H125" s="247" t="s">
        <v>86</v>
      </c>
      <c r="I125" s="205"/>
      <c r="J125" s="282"/>
      <c r="K125" s="284"/>
    </row>
    <row r="126" spans="1:11">
      <c r="A126" s="248"/>
      <c r="B126" s="249" t="s">
        <v>792</v>
      </c>
      <c r="C126" s="249"/>
      <c r="D126" s="252" t="s">
        <v>709</v>
      </c>
      <c r="E126" s="316"/>
      <c r="F126" s="347"/>
      <c r="G126" s="316"/>
      <c r="H126" s="347"/>
      <c r="I126" s="208"/>
      <c r="J126" s="209"/>
      <c r="K126" s="249"/>
    </row>
    <row r="127" spans="1:11">
      <c r="A127" s="253"/>
      <c r="B127" s="211"/>
      <c r="C127" s="249"/>
      <c r="D127" s="256" t="s">
        <v>710</v>
      </c>
      <c r="E127" s="317"/>
      <c r="F127" s="348"/>
      <c r="G127" s="317"/>
      <c r="H127" s="348"/>
      <c r="I127" s="208"/>
      <c r="J127" s="209"/>
      <c r="K127" s="249"/>
    </row>
    <row r="128" spans="1:11">
      <c r="A128" s="244">
        <v>37</v>
      </c>
      <c r="B128" s="245" t="s">
        <v>1037</v>
      </c>
      <c r="C128" s="249"/>
      <c r="D128" s="281" t="s">
        <v>1038</v>
      </c>
      <c r="E128" s="344">
        <v>20500000</v>
      </c>
      <c r="F128" s="344">
        <v>20500000</v>
      </c>
      <c r="G128" s="246" t="s">
        <v>86</v>
      </c>
      <c r="H128" s="247" t="s">
        <v>86</v>
      </c>
      <c r="I128" s="205"/>
      <c r="J128" s="282"/>
      <c r="K128" s="284"/>
    </row>
    <row r="129" spans="1:11">
      <c r="A129" s="253"/>
      <c r="B129" s="211" t="s">
        <v>789</v>
      </c>
      <c r="C129" s="211"/>
      <c r="D129" s="256" t="s">
        <v>1039</v>
      </c>
      <c r="E129" s="317"/>
      <c r="F129" s="348"/>
      <c r="G129" s="317"/>
      <c r="H129" s="348"/>
      <c r="I129" s="283"/>
      <c r="J129" s="213"/>
      <c r="K129" s="211"/>
    </row>
    <row r="130" spans="1:11">
      <c r="A130" s="469"/>
      <c r="B130" s="466"/>
      <c r="C130" s="466"/>
      <c r="D130" s="466"/>
      <c r="E130" s="316"/>
      <c r="F130" s="316"/>
      <c r="G130" s="316"/>
      <c r="H130" s="316"/>
      <c r="I130" s="467"/>
      <c r="J130" s="468"/>
      <c r="K130" s="466"/>
    </row>
    <row r="131" spans="1:11">
      <c r="A131" s="19"/>
      <c r="B131" s="15"/>
      <c r="C131" s="15"/>
      <c r="D131" s="15"/>
      <c r="E131" s="310"/>
      <c r="F131" s="310"/>
      <c r="G131" s="310"/>
      <c r="H131" s="310"/>
      <c r="I131" s="19"/>
      <c r="J131" s="15"/>
      <c r="K131" s="470" t="s">
        <v>958</v>
      </c>
    </row>
    <row r="132" spans="1:11">
      <c r="A132" s="19"/>
      <c r="B132" s="15"/>
      <c r="C132" s="15"/>
      <c r="D132" s="15"/>
      <c r="E132" s="310"/>
      <c r="F132" s="310"/>
      <c r="G132" s="310"/>
      <c r="H132" s="310"/>
      <c r="I132" s="19"/>
      <c r="J132" s="15"/>
      <c r="K132" s="15"/>
    </row>
    <row r="133" spans="1:11">
      <c r="A133" s="19"/>
      <c r="B133" s="15"/>
      <c r="C133" s="15"/>
      <c r="D133" s="15"/>
      <c r="E133" s="310"/>
      <c r="F133" s="310"/>
      <c r="G133" s="310"/>
      <c r="H133" s="310"/>
      <c r="I133" s="19"/>
      <c r="J133" s="15"/>
      <c r="K133" s="15"/>
    </row>
    <row r="134" spans="1:11" ht="20.25">
      <c r="A134" s="475" t="s">
        <v>0</v>
      </c>
      <c r="B134" s="475"/>
      <c r="C134" s="475"/>
      <c r="D134" s="475"/>
      <c r="E134" s="475"/>
      <c r="F134" s="475"/>
      <c r="G134" s="475"/>
      <c r="H134" s="475"/>
      <c r="I134" s="475"/>
      <c r="J134" s="475"/>
      <c r="K134" s="475"/>
    </row>
    <row r="135" spans="1:11" ht="20.25">
      <c r="A135" s="475" t="s">
        <v>961</v>
      </c>
      <c r="B135" s="475"/>
      <c r="C135" s="475"/>
      <c r="D135" s="475"/>
      <c r="E135" s="475"/>
      <c r="F135" s="475"/>
      <c r="G135" s="475"/>
      <c r="H135" s="475"/>
      <c r="I135" s="475"/>
      <c r="J135" s="475"/>
      <c r="K135" s="475"/>
    </row>
    <row r="136" spans="1:11" ht="20.25">
      <c r="A136" s="475" t="s">
        <v>1</v>
      </c>
      <c r="B136" s="475"/>
      <c r="C136" s="475"/>
      <c r="D136" s="475"/>
      <c r="E136" s="475"/>
      <c r="F136" s="475"/>
      <c r="G136" s="475"/>
      <c r="H136" s="475"/>
      <c r="I136" s="475"/>
      <c r="J136" s="475"/>
      <c r="K136" s="475"/>
    </row>
    <row r="137" spans="1:11" ht="20.25">
      <c r="A137" s="381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</row>
    <row r="138" spans="1:11" ht="21" customHeight="1">
      <c r="A138" s="474" t="s">
        <v>593</v>
      </c>
      <c r="B138" s="474"/>
      <c r="C138" s="474"/>
      <c r="D138" s="474"/>
      <c r="E138" s="474"/>
      <c r="F138" s="474"/>
      <c r="G138" s="474"/>
      <c r="H138" s="474"/>
      <c r="I138" s="474"/>
      <c r="J138" s="474"/>
      <c r="K138" s="474"/>
    </row>
    <row r="139" spans="1:11">
      <c r="A139" s="474" t="s">
        <v>596</v>
      </c>
      <c r="B139" s="474"/>
      <c r="C139" s="474"/>
      <c r="D139" s="474"/>
      <c r="E139" s="474"/>
      <c r="F139" s="474"/>
      <c r="G139" s="474"/>
      <c r="H139" s="474"/>
      <c r="I139" s="474"/>
      <c r="J139" s="474"/>
      <c r="K139" s="474"/>
    </row>
    <row r="140" spans="1:11">
      <c r="A140" s="474" t="s">
        <v>594</v>
      </c>
      <c r="B140" s="474"/>
      <c r="C140" s="474"/>
      <c r="D140" s="474"/>
      <c r="E140" s="474"/>
      <c r="F140" s="474"/>
      <c r="G140" s="474"/>
      <c r="H140" s="474"/>
      <c r="I140" s="474"/>
      <c r="J140" s="474"/>
      <c r="K140" s="141"/>
    </row>
    <row r="141" spans="1:11">
      <c r="A141" s="474" t="s">
        <v>801</v>
      </c>
      <c r="B141" s="474"/>
      <c r="C141" s="474"/>
      <c r="D141" s="474"/>
      <c r="E141" s="474"/>
      <c r="F141" s="474"/>
      <c r="G141" s="474"/>
      <c r="H141" s="474"/>
      <c r="I141" s="474"/>
      <c r="J141" s="474"/>
      <c r="K141" s="141"/>
    </row>
    <row r="142" spans="1:11">
      <c r="A142" s="6" t="s">
        <v>2</v>
      </c>
      <c r="B142" s="6" t="s">
        <v>3</v>
      </c>
      <c r="C142" s="6" t="s">
        <v>4</v>
      </c>
      <c r="D142" s="6" t="s">
        <v>5</v>
      </c>
      <c r="E142" s="471" t="s">
        <v>744</v>
      </c>
      <c r="F142" s="472"/>
      <c r="G142" s="472"/>
      <c r="H142" s="473"/>
      <c r="I142" s="56" t="s">
        <v>253</v>
      </c>
      <c r="J142" s="6" t="s">
        <v>7</v>
      </c>
      <c r="K142" s="6" t="s">
        <v>8</v>
      </c>
    </row>
    <row r="143" spans="1:11">
      <c r="A143" s="8"/>
      <c r="B143" s="9"/>
      <c r="C143" s="9"/>
      <c r="D143" s="5"/>
      <c r="E143" s="61">
        <v>2561</v>
      </c>
      <c r="F143" s="62">
        <v>2562</v>
      </c>
      <c r="G143" s="62">
        <v>2563</v>
      </c>
      <c r="H143" s="62">
        <v>2564</v>
      </c>
      <c r="I143" s="18" t="s">
        <v>85</v>
      </c>
      <c r="J143" s="9"/>
      <c r="K143" s="266" t="s">
        <v>523</v>
      </c>
    </row>
    <row r="144" spans="1:11">
      <c r="A144" s="10">
        <v>1</v>
      </c>
      <c r="B144" s="16" t="s">
        <v>21</v>
      </c>
      <c r="C144" s="13" t="s">
        <v>802</v>
      </c>
      <c r="D144" s="13" t="s">
        <v>22</v>
      </c>
      <c r="E144" s="318">
        <v>50000</v>
      </c>
      <c r="F144" s="318">
        <v>50000</v>
      </c>
      <c r="G144" s="318">
        <v>50000</v>
      </c>
      <c r="H144" s="318">
        <v>50000</v>
      </c>
      <c r="I144" s="181" t="s">
        <v>290</v>
      </c>
      <c r="J144" s="153" t="s">
        <v>291</v>
      </c>
      <c r="K144" s="28"/>
    </row>
    <row r="145" spans="1:11">
      <c r="A145" s="8"/>
      <c r="B145" s="9"/>
      <c r="C145" s="9"/>
      <c r="D145" s="17"/>
      <c r="E145" s="319"/>
      <c r="F145" s="319"/>
      <c r="G145" s="319"/>
      <c r="H145" s="319"/>
      <c r="I145" s="179" t="s">
        <v>266</v>
      </c>
      <c r="J145" s="29" t="s">
        <v>257</v>
      </c>
      <c r="K145" s="69"/>
    </row>
    <row r="146" spans="1:11">
      <c r="A146" s="31">
        <v>2</v>
      </c>
      <c r="B146" s="11" t="s">
        <v>261</v>
      </c>
      <c r="C146" s="30" t="s">
        <v>803</v>
      </c>
      <c r="D146" s="11" t="s">
        <v>453</v>
      </c>
      <c r="E146" s="320">
        <v>50000</v>
      </c>
      <c r="F146" s="320">
        <v>50000</v>
      </c>
      <c r="G146" s="320">
        <v>50000</v>
      </c>
      <c r="H146" s="320">
        <v>50000</v>
      </c>
      <c r="I146" s="180" t="s">
        <v>262</v>
      </c>
      <c r="J146" s="28" t="s">
        <v>681</v>
      </c>
      <c r="K146" s="69"/>
    </row>
    <row r="147" spans="1:11">
      <c r="A147" s="8"/>
      <c r="B147" s="9"/>
      <c r="C147" s="9"/>
      <c r="D147" s="9"/>
      <c r="E147" s="319"/>
      <c r="F147" s="319"/>
      <c r="G147" s="319"/>
      <c r="H147" s="319"/>
      <c r="I147" s="179" t="s">
        <v>263</v>
      </c>
      <c r="J147" s="29" t="s">
        <v>88</v>
      </c>
      <c r="K147" s="69"/>
    </row>
    <row r="148" spans="1:11">
      <c r="A148" s="32">
        <v>3</v>
      </c>
      <c r="B148" s="13" t="s">
        <v>255</v>
      </c>
      <c r="C148" s="28"/>
      <c r="D148" s="13" t="s">
        <v>40</v>
      </c>
      <c r="E148" s="318">
        <v>20000</v>
      </c>
      <c r="F148" s="318">
        <v>20000</v>
      </c>
      <c r="G148" s="318">
        <v>20000</v>
      </c>
      <c r="H148" s="318">
        <v>20000</v>
      </c>
      <c r="I148" s="196"/>
      <c r="J148" s="198"/>
      <c r="K148" s="69"/>
    </row>
    <row r="149" spans="1:11">
      <c r="A149" s="8"/>
      <c r="B149" s="9" t="s">
        <v>289</v>
      </c>
      <c r="C149" s="69"/>
      <c r="D149" s="17"/>
      <c r="E149" s="319"/>
      <c r="F149" s="319"/>
      <c r="G149" s="319"/>
      <c r="H149" s="319"/>
      <c r="I149" s="289"/>
      <c r="J149" s="240"/>
      <c r="K149" s="153" t="s">
        <v>68</v>
      </c>
    </row>
    <row r="150" spans="1:11">
      <c r="A150" s="32">
        <v>4</v>
      </c>
      <c r="B150" s="13" t="s">
        <v>255</v>
      </c>
      <c r="C150" s="69" t="s">
        <v>806</v>
      </c>
      <c r="D150" s="16" t="s">
        <v>40</v>
      </c>
      <c r="E150" s="318">
        <v>20000</v>
      </c>
      <c r="F150" s="318">
        <v>20000</v>
      </c>
      <c r="G150" s="318">
        <v>20000</v>
      </c>
      <c r="H150" s="318">
        <v>20000</v>
      </c>
      <c r="I150" s="289" t="s">
        <v>810</v>
      </c>
      <c r="J150" s="240" t="s">
        <v>775</v>
      </c>
      <c r="K150" s="153"/>
    </row>
    <row r="151" spans="1:11">
      <c r="A151" s="12"/>
      <c r="B151" s="9" t="s">
        <v>254</v>
      </c>
      <c r="C151" s="69" t="s">
        <v>807</v>
      </c>
      <c r="D151" s="16"/>
      <c r="E151" s="318"/>
      <c r="F151" s="318"/>
      <c r="G151" s="318"/>
      <c r="H151" s="318"/>
      <c r="I151" s="289" t="s">
        <v>811</v>
      </c>
      <c r="J151" s="240" t="s">
        <v>808</v>
      </c>
      <c r="K151" s="153"/>
    </row>
    <row r="152" spans="1:11">
      <c r="A152" s="31">
        <v>5</v>
      </c>
      <c r="B152" s="11" t="s">
        <v>255</v>
      </c>
      <c r="C152" s="153"/>
      <c r="D152" s="11" t="s">
        <v>40</v>
      </c>
      <c r="E152" s="320">
        <v>20000</v>
      </c>
      <c r="F152" s="320">
        <v>20000</v>
      </c>
      <c r="G152" s="320">
        <v>20000</v>
      </c>
      <c r="H152" s="320">
        <v>20000</v>
      </c>
      <c r="I152" s="290"/>
      <c r="J152" s="240" t="s">
        <v>809</v>
      </c>
      <c r="K152" s="69"/>
    </row>
    <row r="153" spans="1:11">
      <c r="A153" s="8"/>
      <c r="B153" s="9" t="s">
        <v>256</v>
      </c>
      <c r="C153" s="29"/>
      <c r="D153" s="9"/>
      <c r="E153" s="319"/>
      <c r="F153" s="319"/>
      <c r="G153" s="319"/>
      <c r="H153" s="319"/>
      <c r="I153" s="197"/>
      <c r="J153" s="199"/>
      <c r="K153" s="69"/>
    </row>
    <row r="154" spans="1:11">
      <c r="A154" s="32">
        <v>6</v>
      </c>
      <c r="B154" s="13" t="s">
        <v>69</v>
      </c>
      <c r="C154" s="16" t="s">
        <v>72</v>
      </c>
      <c r="D154" s="13" t="s">
        <v>22</v>
      </c>
      <c r="E154" s="318">
        <v>20000</v>
      </c>
      <c r="F154" s="318">
        <v>20000</v>
      </c>
      <c r="G154" s="318">
        <v>20000</v>
      </c>
      <c r="H154" s="318">
        <v>20000</v>
      </c>
      <c r="I154" s="181" t="s">
        <v>258</v>
      </c>
      <c r="J154" s="69" t="s">
        <v>804</v>
      </c>
      <c r="K154" s="69"/>
    </row>
    <row r="155" spans="1:11">
      <c r="A155" s="8"/>
      <c r="B155" s="9"/>
      <c r="C155" s="17"/>
      <c r="D155" s="9"/>
      <c r="E155" s="319"/>
      <c r="F155" s="319"/>
      <c r="G155" s="319"/>
      <c r="H155" s="319"/>
      <c r="I155" s="182" t="s">
        <v>257</v>
      </c>
      <c r="J155" s="29" t="s">
        <v>805</v>
      </c>
      <c r="K155" s="29"/>
    </row>
    <row r="160" spans="1:11">
      <c r="A160" s="19"/>
      <c r="B160" s="15"/>
      <c r="C160" s="3"/>
      <c r="D160" s="3"/>
      <c r="E160" s="321"/>
      <c r="F160" s="321"/>
      <c r="G160" s="321"/>
      <c r="H160" s="321"/>
      <c r="I160" s="20"/>
      <c r="J160" s="3"/>
      <c r="K160" s="3"/>
    </row>
    <row r="161" spans="1:11">
      <c r="A161" s="19"/>
      <c r="B161" s="15"/>
      <c r="C161" s="3"/>
      <c r="D161" s="3"/>
      <c r="E161" s="321"/>
      <c r="F161" s="321"/>
      <c r="G161" s="321"/>
      <c r="H161" s="321"/>
      <c r="I161" s="20"/>
      <c r="J161" s="3"/>
      <c r="K161" s="3"/>
    </row>
    <row r="162" spans="1:11">
      <c r="A162" s="19"/>
      <c r="B162" s="15"/>
      <c r="C162" s="3"/>
      <c r="D162" s="3"/>
      <c r="E162" s="321"/>
      <c r="F162" s="321"/>
      <c r="G162" s="321"/>
      <c r="H162" s="321"/>
      <c r="I162" s="20"/>
      <c r="J162" s="3"/>
      <c r="K162" s="3"/>
    </row>
    <row r="163" spans="1:11">
      <c r="A163" s="19"/>
      <c r="B163" s="15"/>
      <c r="C163" s="3"/>
      <c r="D163" s="3"/>
      <c r="E163" s="321"/>
      <c r="F163" s="321"/>
      <c r="G163" s="321"/>
      <c r="H163" s="321"/>
      <c r="I163" s="20"/>
      <c r="J163" s="3"/>
      <c r="K163" s="3">
        <v>55</v>
      </c>
    </row>
    <row r="164" spans="1:11">
      <c r="A164" s="19"/>
      <c r="B164" s="15"/>
      <c r="C164" s="3"/>
      <c r="D164" s="3"/>
      <c r="E164" s="321"/>
      <c r="F164" s="321"/>
      <c r="G164" s="321"/>
      <c r="H164" s="321"/>
      <c r="I164" s="20"/>
      <c r="J164" s="3"/>
      <c r="K164" s="265" t="s">
        <v>958</v>
      </c>
    </row>
    <row r="165" spans="1:11">
      <c r="A165" s="19"/>
      <c r="B165" s="15"/>
      <c r="C165" s="3"/>
      <c r="D165" s="3"/>
      <c r="E165" s="321"/>
      <c r="F165" s="321"/>
      <c r="G165" s="321"/>
      <c r="H165" s="321"/>
      <c r="I165" s="20"/>
      <c r="J165" s="3"/>
      <c r="K165" s="76"/>
    </row>
    <row r="166" spans="1:11">
      <c r="A166" s="19"/>
      <c r="B166" s="15"/>
      <c r="C166" s="3"/>
      <c r="D166" s="3"/>
      <c r="E166" s="321"/>
      <c r="F166" s="321"/>
      <c r="G166" s="321"/>
      <c r="H166" s="321"/>
      <c r="I166" s="20"/>
      <c r="J166" s="3"/>
      <c r="K166" s="3"/>
    </row>
    <row r="167" spans="1:11" ht="20.25">
      <c r="A167" s="475" t="s">
        <v>0</v>
      </c>
      <c r="B167" s="475"/>
      <c r="C167" s="475"/>
      <c r="D167" s="475"/>
      <c r="E167" s="475"/>
      <c r="F167" s="475"/>
      <c r="G167" s="475"/>
      <c r="H167" s="475"/>
      <c r="I167" s="475"/>
      <c r="J167" s="475"/>
      <c r="K167" s="475"/>
    </row>
    <row r="168" spans="1:11" ht="20.25">
      <c r="A168" s="475" t="s">
        <v>961</v>
      </c>
      <c r="B168" s="475"/>
      <c r="C168" s="475"/>
      <c r="D168" s="475"/>
      <c r="E168" s="475"/>
      <c r="F168" s="475"/>
      <c r="G168" s="475"/>
      <c r="H168" s="475"/>
      <c r="I168" s="475"/>
      <c r="J168" s="475"/>
      <c r="K168" s="475"/>
    </row>
    <row r="169" spans="1:11" ht="20.25">
      <c r="A169" s="475" t="s">
        <v>1</v>
      </c>
      <c r="B169" s="475"/>
      <c r="C169" s="475"/>
      <c r="D169" s="475"/>
      <c r="E169" s="475"/>
      <c r="F169" s="475"/>
      <c r="G169" s="475"/>
      <c r="H169" s="475"/>
      <c r="I169" s="475"/>
      <c r="J169" s="475"/>
      <c r="K169" s="475"/>
    </row>
    <row r="170" spans="1:11" ht="20.25">
      <c r="A170" s="381"/>
      <c r="B170" s="381"/>
      <c r="C170" s="381"/>
      <c r="D170" s="381"/>
      <c r="E170" s="381"/>
      <c r="F170" s="381"/>
      <c r="G170" s="381"/>
      <c r="H170" s="381"/>
      <c r="I170" s="381"/>
      <c r="J170" s="381"/>
      <c r="K170" s="381"/>
    </row>
    <row r="171" spans="1:11">
      <c r="A171" s="474" t="s">
        <v>593</v>
      </c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</row>
    <row r="172" spans="1:11">
      <c r="A172" s="474" t="s">
        <v>828</v>
      </c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</row>
    <row r="173" spans="1:11">
      <c r="A173" s="474" t="s">
        <v>594</v>
      </c>
      <c r="B173" s="474"/>
      <c r="C173" s="474"/>
      <c r="D173" s="474"/>
      <c r="E173" s="474"/>
      <c r="F173" s="474"/>
      <c r="G173" s="474"/>
      <c r="H173" s="474"/>
      <c r="I173" s="474"/>
      <c r="J173" s="474"/>
      <c r="K173" s="141"/>
    </row>
    <row r="174" spans="1:11">
      <c r="A174" s="474" t="s">
        <v>812</v>
      </c>
      <c r="B174" s="474"/>
      <c r="C174" s="474"/>
      <c r="D174" s="474"/>
      <c r="E174" s="474"/>
      <c r="F174" s="474"/>
      <c r="G174" s="474"/>
      <c r="H174" s="474"/>
      <c r="I174" s="474"/>
      <c r="J174" s="474"/>
      <c r="K174" s="141"/>
    </row>
    <row r="175" spans="1:11">
      <c r="A175" s="6" t="s">
        <v>2</v>
      </c>
      <c r="B175" s="6" t="s">
        <v>3</v>
      </c>
      <c r="C175" s="6" t="s">
        <v>4</v>
      </c>
      <c r="D175" s="6" t="s">
        <v>5</v>
      </c>
      <c r="E175" s="471" t="s">
        <v>744</v>
      </c>
      <c r="F175" s="472"/>
      <c r="G175" s="472"/>
      <c r="H175" s="473"/>
      <c r="I175" s="59" t="s">
        <v>253</v>
      </c>
      <c r="J175" s="6" t="s">
        <v>7</v>
      </c>
      <c r="K175" s="6" t="s">
        <v>8</v>
      </c>
    </row>
    <row r="176" spans="1:11">
      <c r="A176" s="8"/>
      <c r="B176" s="9"/>
      <c r="C176" s="9"/>
      <c r="D176" s="9"/>
      <c r="E176" s="61">
        <v>2561</v>
      </c>
      <c r="F176" s="62">
        <v>2562</v>
      </c>
      <c r="G176" s="62">
        <v>2563</v>
      </c>
      <c r="H176" s="62">
        <v>2564</v>
      </c>
      <c r="I176" s="18" t="s">
        <v>85</v>
      </c>
      <c r="J176" s="9"/>
      <c r="K176" s="266" t="s">
        <v>523</v>
      </c>
    </row>
    <row r="177" spans="1:11">
      <c r="A177" s="32">
        <v>1</v>
      </c>
      <c r="B177" s="13" t="s">
        <v>294</v>
      </c>
      <c r="C177" s="16" t="s">
        <v>296</v>
      </c>
      <c r="D177" s="13" t="s">
        <v>697</v>
      </c>
      <c r="E177" s="318">
        <v>20000</v>
      </c>
      <c r="F177" s="318">
        <v>20000</v>
      </c>
      <c r="G177" s="318">
        <v>20000</v>
      </c>
      <c r="H177" s="318">
        <v>20000</v>
      </c>
      <c r="I177" s="181" t="s">
        <v>298</v>
      </c>
      <c r="J177" s="69" t="s">
        <v>300</v>
      </c>
      <c r="K177" s="69"/>
    </row>
    <row r="178" spans="1:11">
      <c r="A178" s="8"/>
      <c r="B178" s="9"/>
      <c r="C178" s="17"/>
      <c r="D178" s="9"/>
      <c r="E178" s="319"/>
      <c r="F178" s="319"/>
      <c r="G178" s="319"/>
      <c r="H178" s="319"/>
      <c r="I178" s="182" t="s">
        <v>299</v>
      </c>
      <c r="J178" s="29"/>
      <c r="K178" s="69"/>
    </row>
    <row r="179" spans="1:11">
      <c r="A179" s="32">
        <v>2</v>
      </c>
      <c r="B179" s="13" t="s">
        <v>295</v>
      </c>
      <c r="C179" s="16" t="s">
        <v>344</v>
      </c>
      <c r="D179" s="13" t="s">
        <v>297</v>
      </c>
      <c r="E179" s="318">
        <v>20000</v>
      </c>
      <c r="F179" s="318">
        <v>20000</v>
      </c>
      <c r="G179" s="318">
        <v>20000</v>
      </c>
      <c r="H179" s="318">
        <v>20000</v>
      </c>
      <c r="I179" s="181" t="s">
        <v>298</v>
      </c>
      <c r="J179" s="28" t="s">
        <v>823</v>
      </c>
      <c r="K179" s="69"/>
    </row>
    <row r="180" spans="1:11">
      <c r="A180" s="8"/>
      <c r="B180" s="9"/>
      <c r="C180" s="17"/>
      <c r="D180" s="9"/>
      <c r="E180" s="319"/>
      <c r="F180" s="319"/>
      <c r="G180" s="319"/>
      <c r="H180" s="319"/>
      <c r="I180" s="182" t="s">
        <v>301</v>
      </c>
      <c r="J180" s="29"/>
      <c r="K180" s="69"/>
    </row>
    <row r="181" spans="1:11">
      <c r="A181" s="31">
        <v>3</v>
      </c>
      <c r="B181" s="11" t="s">
        <v>813</v>
      </c>
      <c r="C181" s="11" t="s">
        <v>463</v>
      </c>
      <c r="D181" s="11" t="s">
        <v>358</v>
      </c>
      <c r="E181" s="311">
        <v>50000</v>
      </c>
      <c r="F181" s="311">
        <v>50000</v>
      </c>
      <c r="G181" s="311">
        <v>50000</v>
      </c>
      <c r="H181" s="311">
        <v>50000</v>
      </c>
      <c r="I181" s="178" t="s">
        <v>259</v>
      </c>
      <c r="J181" s="178" t="s">
        <v>824</v>
      </c>
      <c r="K181" s="69"/>
    </row>
    <row r="182" spans="1:11">
      <c r="A182" s="12"/>
      <c r="B182" s="13" t="s">
        <v>814</v>
      </c>
      <c r="C182" s="13" t="s">
        <v>464</v>
      </c>
      <c r="D182" s="13"/>
      <c r="E182" s="308"/>
      <c r="F182" s="308"/>
      <c r="G182" s="308"/>
      <c r="H182" s="308"/>
      <c r="I182" s="171" t="s">
        <v>359</v>
      </c>
      <c r="J182" s="171" t="s">
        <v>825</v>
      </c>
      <c r="K182" s="13"/>
    </row>
    <row r="183" spans="1:11">
      <c r="A183" s="8"/>
      <c r="B183" s="9"/>
      <c r="C183" s="9"/>
      <c r="D183" s="9"/>
      <c r="E183" s="322"/>
      <c r="F183" s="322"/>
      <c r="G183" s="322"/>
      <c r="H183" s="322"/>
      <c r="I183" s="73"/>
      <c r="J183" s="73" t="s">
        <v>409</v>
      </c>
      <c r="K183" s="13"/>
    </row>
    <row r="184" spans="1:11">
      <c r="A184" s="31">
        <v>4</v>
      </c>
      <c r="B184" s="11" t="s">
        <v>815</v>
      </c>
      <c r="C184" s="11" t="s">
        <v>454</v>
      </c>
      <c r="D184" s="11" t="s">
        <v>358</v>
      </c>
      <c r="E184" s="311">
        <v>50000</v>
      </c>
      <c r="F184" s="311">
        <v>50000</v>
      </c>
      <c r="G184" s="311">
        <v>50000</v>
      </c>
      <c r="H184" s="311">
        <v>50000</v>
      </c>
      <c r="I184" s="178" t="s">
        <v>259</v>
      </c>
      <c r="J184" s="178" t="s">
        <v>455</v>
      </c>
      <c r="K184" s="69"/>
    </row>
    <row r="185" spans="1:11">
      <c r="A185" s="12"/>
      <c r="B185" s="13"/>
      <c r="C185" s="13"/>
      <c r="D185" s="13"/>
      <c r="E185" s="308"/>
      <c r="F185" s="308"/>
      <c r="G185" s="308"/>
      <c r="H185" s="308"/>
      <c r="I185" s="171" t="s">
        <v>359</v>
      </c>
      <c r="J185" s="171" t="s">
        <v>456</v>
      </c>
      <c r="K185" s="69" t="s">
        <v>68</v>
      </c>
    </row>
    <row r="186" spans="1:11">
      <c r="A186" s="71">
        <v>5</v>
      </c>
      <c r="B186" s="11" t="s">
        <v>245</v>
      </c>
      <c r="C186" s="46" t="s">
        <v>360</v>
      </c>
      <c r="D186" s="11" t="s">
        <v>361</v>
      </c>
      <c r="E186" s="311">
        <v>50000</v>
      </c>
      <c r="F186" s="311">
        <v>50000</v>
      </c>
      <c r="G186" s="311">
        <v>50000</v>
      </c>
      <c r="H186" s="311">
        <v>50000</v>
      </c>
      <c r="I186" s="178" t="s">
        <v>264</v>
      </c>
      <c r="J186" s="11" t="s">
        <v>362</v>
      </c>
      <c r="K186" s="69"/>
    </row>
    <row r="187" spans="1:11">
      <c r="A187" s="44"/>
      <c r="B187" s="9"/>
      <c r="C187" s="5"/>
      <c r="D187" s="9"/>
      <c r="E187" s="323"/>
      <c r="F187" s="323"/>
      <c r="G187" s="354"/>
      <c r="H187" s="323"/>
      <c r="I187" s="172" t="s">
        <v>265</v>
      </c>
      <c r="J187" s="9" t="s">
        <v>363</v>
      </c>
      <c r="K187" s="69"/>
    </row>
    <row r="188" spans="1:11">
      <c r="A188" s="71">
        <v>6</v>
      </c>
      <c r="B188" s="11" t="s">
        <v>457</v>
      </c>
      <c r="C188" s="46" t="s">
        <v>458</v>
      </c>
      <c r="D188" s="11" t="s">
        <v>459</v>
      </c>
      <c r="E188" s="311">
        <v>50000</v>
      </c>
      <c r="F188" s="311">
        <v>50000</v>
      </c>
      <c r="G188" s="311">
        <v>50000</v>
      </c>
      <c r="H188" s="311">
        <v>50000</v>
      </c>
      <c r="I188" s="178" t="s">
        <v>460</v>
      </c>
      <c r="J188" s="11" t="s">
        <v>461</v>
      </c>
      <c r="K188" s="69"/>
    </row>
    <row r="189" spans="1:11">
      <c r="A189" s="44"/>
      <c r="B189" s="9"/>
      <c r="C189" s="5"/>
      <c r="D189" s="9"/>
      <c r="E189" s="323"/>
      <c r="F189" s="323"/>
      <c r="G189" s="354"/>
      <c r="H189" s="323"/>
      <c r="I189" s="172" t="s">
        <v>265</v>
      </c>
      <c r="J189" s="9" t="s">
        <v>462</v>
      </c>
      <c r="K189" s="69"/>
    </row>
    <row r="190" spans="1:11">
      <c r="A190" s="31">
        <v>7</v>
      </c>
      <c r="B190" s="11" t="s">
        <v>435</v>
      </c>
      <c r="C190" s="11" t="s">
        <v>425</v>
      </c>
      <c r="D190" s="11" t="s">
        <v>342</v>
      </c>
      <c r="E190" s="324">
        <v>20000</v>
      </c>
      <c r="F190" s="324">
        <v>20000</v>
      </c>
      <c r="G190" s="324">
        <v>20000</v>
      </c>
      <c r="H190" s="324">
        <v>20000</v>
      </c>
      <c r="I190" s="292" t="s">
        <v>259</v>
      </c>
      <c r="J190" s="11" t="s">
        <v>666</v>
      </c>
      <c r="K190" s="13"/>
    </row>
    <row r="191" spans="1:11">
      <c r="A191" s="8"/>
      <c r="B191" s="9" t="s">
        <v>436</v>
      </c>
      <c r="C191" s="9" t="s">
        <v>340</v>
      </c>
      <c r="D191" s="9"/>
      <c r="E191" s="322"/>
      <c r="F191" s="322"/>
      <c r="G191" s="322"/>
      <c r="H191" s="322"/>
      <c r="I191" s="231" t="s">
        <v>821</v>
      </c>
      <c r="J191" s="9" t="s">
        <v>667</v>
      </c>
      <c r="K191" s="13"/>
    </row>
    <row r="192" spans="1:11">
      <c r="A192" s="32">
        <v>8</v>
      </c>
      <c r="B192" s="13" t="s">
        <v>826</v>
      </c>
      <c r="C192" s="13" t="s">
        <v>426</v>
      </c>
      <c r="D192" s="13" t="s">
        <v>67</v>
      </c>
      <c r="E192" s="325">
        <v>20000</v>
      </c>
      <c r="F192" s="325">
        <v>20000</v>
      </c>
      <c r="G192" s="325">
        <v>20000</v>
      </c>
      <c r="H192" s="325">
        <v>20000</v>
      </c>
      <c r="I192" s="243" t="s">
        <v>327</v>
      </c>
      <c r="J192" s="69" t="s">
        <v>695</v>
      </c>
      <c r="K192" s="13"/>
    </row>
    <row r="193" spans="1:11">
      <c r="A193" s="12"/>
      <c r="B193" s="13" t="s">
        <v>341</v>
      </c>
      <c r="C193" s="13" t="s">
        <v>827</v>
      </c>
      <c r="D193" s="16"/>
      <c r="E193" s="325"/>
      <c r="F193" s="325"/>
      <c r="G193" s="325"/>
      <c r="H193" s="325"/>
      <c r="I193" s="243" t="s">
        <v>822</v>
      </c>
      <c r="J193" s="69" t="s">
        <v>696</v>
      </c>
      <c r="K193" s="13"/>
    </row>
    <row r="194" spans="1:11">
      <c r="A194" s="8"/>
      <c r="B194" s="9"/>
      <c r="C194" s="9" t="s">
        <v>427</v>
      </c>
      <c r="D194" s="9"/>
      <c r="E194" s="322"/>
      <c r="F194" s="322"/>
      <c r="G194" s="322"/>
      <c r="H194" s="322"/>
      <c r="I194" s="70"/>
      <c r="J194" s="9"/>
      <c r="K194" s="9"/>
    </row>
    <row r="195" spans="1:11">
      <c r="A195" s="1"/>
      <c r="E195" s="326"/>
      <c r="F195" s="326"/>
      <c r="G195" s="326"/>
      <c r="H195" s="326"/>
      <c r="I195" s="1"/>
    </row>
    <row r="196" spans="1:11">
      <c r="A196" s="1"/>
      <c r="E196" s="326"/>
      <c r="F196" s="326"/>
      <c r="G196" s="326"/>
      <c r="H196" s="326"/>
      <c r="I196" s="1"/>
      <c r="K196" s="1">
        <v>56</v>
      </c>
    </row>
    <row r="197" spans="1:11">
      <c r="A197" s="1"/>
      <c r="E197" s="326"/>
      <c r="F197" s="326"/>
      <c r="G197" s="326"/>
      <c r="H197" s="326"/>
      <c r="I197" s="1"/>
      <c r="K197" s="265" t="s">
        <v>958</v>
      </c>
    </row>
    <row r="198" spans="1:11">
      <c r="A198" s="1"/>
      <c r="E198" s="326"/>
      <c r="F198" s="326"/>
      <c r="G198" s="326"/>
      <c r="H198" s="326"/>
      <c r="I198" s="1"/>
    </row>
    <row r="199" spans="1:11">
      <c r="A199" s="1"/>
      <c r="E199" s="326"/>
      <c r="F199" s="326"/>
      <c r="G199" s="326"/>
      <c r="H199" s="326"/>
      <c r="I199" s="1"/>
    </row>
    <row r="200" spans="1:11" ht="20.25">
      <c r="A200" s="475" t="s">
        <v>0</v>
      </c>
      <c r="B200" s="475"/>
      <c r="C200" s="475"/>
      <c r="D200" s="475"/>
      <c r="E200" s="475"/>
      <c r="F200" s="475"/>
      <c r="G200" s="475"/>
      <c r="H200" s="475"/>
      <c r="I200" s="475"/>
      <c r="J200" s="475"/>
      <c r="K200" s="475"/>
    </row>
    <row r="201" spans="1:11" ht="20.25">
      <c r="A201" s="475" t="s">
        <v>961</v>
      </c>
      <c r="B201" s="475"/>
      <c r="C201" s="475"/>
      <c r="D201" s="475"/>
      <c r="E201" s="475"/>
      <c r="F201" s="475"/>
      <c r="G201" s="475"/>
      <c r="H201" s="475"/>
      <c r="I201" s="475"/>
      <c r="J201" s="475"/>
      <c r="K201" s="475"/>
    </row>
    <row r="202" spans="1:11" ht="20.25">
      <c r="A202" s="475" t="s">
        <v>1</v>
      </c>
      <c r="B202" s="475"/>
      <c r="C202" s="475"/>
      <c r="D202" s="475"/>
      <c r="E202" s="475"/>
      <c r="F202" s="475"/>
      <c r="G202" s="475"/>
      <c r="H202" s="475"/>
      <c r="I202" s="475"/>
      <c r="J202" s="475"/>
      <c r="K202" s="475"/>
    </row>
    <row r="203" spans="1:11" ht="20.25">
      <c r="A203" s="381"/>
      <c r="B203" s="381"/>
      <c r="C203" s="381"/>
      <c r="D203" s="381"/>
      <c r="E203" s="381"/>
      <c r="F203" s="381"/>
      <c r="G203" s="381"/>
      <c r="H203" s="381"/>
      <c r="I203" s="381"/>
      <c r="J203" s="381"/>
      <c r="K203" s="381"/>
    </row>
    <row r="204" spans="1:11">
      <c r="A204" s="474" t="s">
        <v>593</v>
      </c>
      <c r="B204" s="474"/>
      <c r="C204" s="474"/>
      <c r="D204" s="474"/>
      <c r="E204" s="474"/>
      <c r="F204" s="474"/>
      <c r="G204" s="474"/>
      <c r="H204" s="474"/>
      <c r="I204" s="474"/>
      <c r="J204" s="474"/>
      <c r="K204" s="474"/>
    </row>
    <row r="205" spans="1:11">
      <c r="A205" s="474" t="s">
        <v>828</v>
      </c>
      <c r="B205" s="474"/>
      <c r="C205" s="474"/>
      <c r="D205" s="474"/>
      <c r="E205" s="474"/>
      <c r="F205" s="474"/>
      <c r="G205" s="474"/>
      <c r="H205" s="474"/>
      <c r="I205" s="474"/>
      <c r="J205" s="474"/>
      <c r="K205" s="474"/>
    </row>
    <row r="206" spans="1:11">
      <c r="A206" s="474" t="s">
        <v>594</v>
      </c>
      <c r="B206" s="474"/>
      <c r="C206" s="474"/>
      <c r="D206" s="474"/>
      <c r="E206" s="474"/>
      <c r="F206" s="474"/>
      <c r="G206" s="474"/>
      <c r="H206" s="474"/>
      <c r="I206" s="474"/>
      <c r="J206" s="474"/>
      <c r="K206" s="267"/>
    </row>
    <row r="207" spans="1:11">
      <c r="A207" s="474" t="s">
        <v>812</v>
      </c>
      <c r="B207" s="474"/>
      <c r="C207" s="474"/>
      <c r="D207" s="474"/>
      <c r="E207" s="474"/>
      <c r="F207" s="474"/>
      <c r="G207" s="474"/>
      <c r="H207" s="474"/>
      <c r="I207" s="474"/>
      <c r="J207" s="474"/>
      <c r="K207" s="267"/>
    </row>
    <row r="208" spans="1:11">
      <c r="A208" s="6" t="s">
        <v>2</v>
      </c>
      <c r="B208" s="6" t="s">
        <v>3</v>
      </c>
      <c r="C208" s="6" t="s">
        <v>4</v>
      </c>
      <c r="D208" s="6" t="s">
        <v>5</v>
      </c>
      <c r="E208" s="471" t="s">
        <v>744</v>
      </c>
      <c r="F208" s="472"/>
      <c r="G208" s="472"/>
      <c r="H208" s="473"/>
      <c r="I208" s="59" t="s">
        <v>253</v>
      </c>
      <c r="J208" s="6" t="s">
        <v>7</v>
      </c>
      <c r="K208" s="6" t="s">
        <v>8</v>
      </c>
    </row>
    <row r="209" spans="1:11">
      <c r="A209" s="8"/>
      <c r="B209" s="9"/>
      <c r="C209" s="9"/>
      <c r="D209" s="9"/>
      <c r="E209" s="61">
        <v>2561</v>
      </c>
      <c r="F209" s="62">
        <v>2562</v>
      </c>
      <c r="G209" s="62">
        <v>2563</v>
      </c>
      <c r="H209" s="62">
        <v>2564</v>
      </c>
      <c r="I209" s="18" t="s">
        <v>85</v>
      </c>
      <c r="J209" s="9"/>
      <c r="K209" s="266" t="s">
        <v>523</v>
      </c>
    </row>
    <row r="210" spans="1:11">
      <c r="A210" s="32">
        <v>9</v>
      </c>
      <c r="B210" s="11" t="s">
        <v>420</v>
      </c>
      <c r="C210" s="11" t="s">
        <v>288</v>
      </c>
      <c r="D210" s="11" t="s">
        <v>46</v>
      </c>
      <c r="E210" s="311">
        <v>50000</v>
      </c>
      <c r="F210" s="311">
        <v>50000</v>
      </c>
      <c r="G210" s="311">
        <v>50000</v>
      </c>
      <c r="H210" s="311">
        <v>50000</v>
      </c>
      <c r="I210" s="178" t="s">
        <v>259</v>
      </c>
      <c r="J210" s="26" t="s">
        <v>888</v>
      </c>
      <c r="K210" s="361"/>
    </row>
    <row r="211" spans="1:11">
      <c r="A211" s="8"/>
      <c r="B211" s="9"/>
      <c r="C211" s="9" t="s">
        <v>418</v>
      </c>
      <c r="D211" s="9"/>
      <c r="E211" s="323"/>
      <c r="F211" s="323"/>
      <c r="G211" s="323"/>
      <c r="H211" s="323"/>
      <c r="I211" s="73" t="s">
        <v>305</v>
      </c>
      <c r="J211" s="237" t="s">
        <v>889</v>
      </c>
      <c r="K211" s="80"/>
    </row>
    <row r="212" spans="1:11">
      <c r="A212" s="32">
        <v>10</v>
      </c>
      <c r="B212" s="11" t="s">
        <v>1014</v>
      </c>
      <c r="C212" s="11" t="s">
        <v>1015</v>
      </c>
      <c r="D212" s="11" t="s">
        <v>46</v>
      </c>
      <c r="E212" s="311">
        <v>50000</v>
      </c>
      <c r="F212" s="311">
        <v>50000</v>
      </c>
      <c r="G212" s="311">
        <v>50000</v>
      </c>
      <c r="H212" s="311">
        <v>50000</v>
      </c>
      <c r="I212" s="178" t="s">
        <v>259</v>
      </c>
      <c r="J212" s="26" t="s">
        <v>1016</v>
      </c>
      <c r="K212" s="80"/>
    </row>
    <row r="213" spans="1:11">
      <c r="A213" s="8"/>
      <c r="B213" s="9"/>
      <c r="C213" s="9" t="s">
        <v>418</v>
      </c>
      <c r="D213" s="9"/>
      <c r="E213" s="323"/>
      <c r="F213" s="323"/>
      <c r="G213" s="323"/>
      <c r="H213" s="323"/>
      <c r="I213" s="73" t="s">
        <v>305</v>
      </c>
      <c r="J213" s="237" t="s">
        <v>1017</v>
      </c>
      <c r="K213" s="80"/>
    </row>
    <row r="214" spans="1:11">
      <c r="A214" s="32">
        <v>11</v>
      </c>
      <c r="B214" s="11" t="s">
        <v>421</v>
      </c>
      <c r="C214" s="11" t="s">
        <v>422</v>
      </c>
      <c r="D214" s="11" t="s">
        <v>46</v>
      </c>
      <c r="E214" s="311">
        <v>50000</v>
      </c>
      <c r="F214" s="311">
        <v>50000</v>
      </c>
      <c r="G214" s="311">
        <v>50000</v>
      </c>
      <c r="H214" s="311">
        <v>50000</v>
      </c>
      <c r="I214" s="178" t="s">
        <v>259</v>
      </c>
      <c r="J214" s="26" t="s">
        <v>419</v>
      </c>
      <c r="K214" s="80"/>
    </row>
    <row r="215" spans="1:11">
      <c r="A215" s="8"/>
      <c r="B215" s="9"/>
      <c r="C215" s="9" t="s">
        <v>423</v>
      </c>
      <c r="D215" s="9"/>
      <c r="E215" s="323"/>
      <c r="F215" s="323"/>
      <c r="G215" s="323"/>
      <c r="H215" s="323"/>
      <c r="I215" s="73" t="s">
        <v>305</v>
      </c>
      <c r="J215" s="237" t="s">
        <v>424</v>
      </c>
      <c r="K215" s="80"/>
    </row>
    <row r="216" spans="1:11">
      <c r="A216" s="32">
        <v>12</v>
      </c>
      <c r="B216" s="11" t="s">
        <v>467</v>
      </c>
      <c r="C216" s="11" t="s">
        <v>475</v>
      </c>
      <c r="D216" s="11" t="s">
        <v>46</v>
      </c>
      <c r="E216" s="311">
        <v>20000</v>
      </c>
      <c r="F216" s="311">
        <v>20000</v>
      </c>
      <c r="G216" s="311">
        <v>20000</v>
      </c>
      <c r="H216" s="311">
        <v>20000</v>
      </c>
      <c r="I216" s="178" t="s">
        <v>259</v>
      </c>
      <c r="J216" s="26" t="s">
        <v>899</v>
      </c>
      <c r="K216" s="80"/>
    </row>
    <row r="217" spans="1:11">
      <c r="A217" s="8"/>
      <c r="B217" s="9"/>
      <c r="C217" s="9" t="s">
        <v>898</v>
      </c>
      <c r="D217" s="9"/>
      <c r="E217" s="323"/>
      <c r="F217" s="323"/>
      <c r="G217" s="323"/>
      <c r="H217" s="323"/>
      <c r="I217" s="73" t="s">
        <v>315</v>
      </c>
      <c r="J217" s="237" t="s">
        <v>891</v>
      </c>
      <c r="K217" s="80" t="s">
        <v>68</v>
      </c>
    </row>
    <row r="218" spans="1:11">
      <c r="A218" s="32">
        <v>13</v>
      </c>
      <c r="B218" s="13" t="s">
        <v>489</v>
      </c>
      <c r="C218" s="13" t="s">
        <v>490</v>
      </c>
      <c r="D218" s="13" t="s">
        <v>287</v>
      </c>
      <c r="E218" s="325">
        <v>50000</v>
      </c>
      <c r="F218" s="325">
        <v>50000</v>
      </c>
      <c r="G218" s="325">
        <v>50000</v>
      </c>
      <c r="H218" s="325">
        <v>50000</v>
      </c>
      <c r="I218" s="243" t="s">
        <v>259</v>
      </c>
      <c r="J218" s="13" t="s">
        <v>916</v>
      </c>
      <c r="K218" s="13"/>
    </row>
    <row r="219" spans="1:11">
      <c r="A219" s="32"/>
      <c r="B219" s="13"/>
      <c r="C219" s="13" t="s">
        <v>491</v>
      </c>
      <c r="D219" s="16"/>
      <c r="E219" s="325"/>
      <c r="F219" s="325"/>
      <c r="G219" s="325"/>
      <c r="H219" s="325"/>
      <c r="I219" s="243" t="s">
        <v>308</v>
      </c>
      <c r="J219" s="13"/>
      <c r="K219" s="13"/>
    </row>
    <row r="220" spans="1:11">
      <c r="A220" s="8"/>
      <c r="B220" s="9"/>
      <c r="C220" s="9"/>
      <c r="D220" s="17"/>
      <c r="E220" s="322"/>
      <c r="F220" s="322"/>
      <c r="G220" s="322"/>
      <c r="H220" s="322"/>
      <c r="I220" s="21"/>
      <c r="J220" s="9"/>
      <c r="K220" s="80"/>
    </row>
    <row r="221" spans="1:11">
      <c r="A221" s="200">
        <v>14</v>
      </c>
      <c r="B221" s="249" t="s">
        <v>1020</v>
      </c>
      <c r="C221" s="252" t="s">
        <v>377</v>
      </c>
      <c r="D221" s="201" t="s">
        <v>30</v>
      </c>
      <c r="E221" s="203">
        <v>100000</v>
      </c>
      <c r="F221" s="203" t="s">
        <v>86</v>
      </c>
      <c r="G221" s="338">
        <v>500000</v>
      </c>
      <c r="H221" s="338">
        <v>500000</v>
      </c>
      <c r="I221" s="205" t="s">
        <v>309</v>
      </c>
      <c r="J221" s="206" t="s">
        <v>949</v>
      </c>
      <c r="K221" s="201"/>
    </row>
    <row r="222" spans="1:11">
      <c r="A222" s="207"/>
      <c r="B222" s="201"/>
      <c r="C222" s="252" t="s">
        <v>948</v>
      </c>
      <c r="D222" s="201"/>
      <c r="E222" s="203"/>
      <c r="F222" s="203"/>
      <c r="G222" s="338"/>
      <c r="H222" s="338"/>
      <c r="I222" s="205" t="s">
        <v>310</v>
      </c>
      <c r="J222" s="209" t="s">
        <v>948</v>
      </c>
      <c r="K222" s="201"/>
    </row>
    <row r="223" spans="1:11">
      <c r="A223" s="210"/>
      <c r="B223" s="218"/>
      <c r="C223" s="211"/>
      <c r="D223" s="218"/>
      <c r="E223" s="210"/>
      <c r="F223" s="210"/>
      <c r="G223" s="339"/>
      <c r="H223" s="339"/>
      <c r="I223" s="212"/>
      <c r="J223" s="213"/>
      <c r="K223" s="218"/>
    </row>
    <row r="224" spans="1:11">
      <c r="J224" s="222"/>
      <c r="K224" s="371"/>
    </row>
    <row r="225" spans="1:11">
      <c r="K225" s="371"/>
    </row>
    <row r="226" spans="1:11">
      <c r="K226" s="371"/>
    </row>
    <row r="227" spans="1:11">
      <c r="A227" s="1"/>
      <c r="E227" s="326"/>
      <c r="F227" s="326"/>
      <c r="G227" s="326"/>
      <c r="H227" s="326"/>
      <c r="I227" s="1"/>
    </row>
    <row r="228" spans="1:11">
      <c r="A228" s="1"/>
      <c r="E228" s="326"/>
      <c r="F228" s="326"/>
      <c r="G228" s="326"/>
      <c r="H228" s="326"/>
      <c r="I228" s="1"/>
      <c r="K228" s="1">
        <v>57</v>
      </c>
    </row>
    <row r="229" spans="1:11">
      <c r="A229" s="1"/>
      <c r="E229" s="326"/>
      <c r="F229" s="326"/>
      <c r="G229" s="326"/>
      <c r="H229" s="326"/>
      <c r="I229" s="1"/>
    </row>
    <row r="230" spans="1:11">
      <c r="A230" s="1"/>
      <c r="E230" s="326"/>
      <c r="F230" s="326"/>
      <c r="G230" s="326"/>
      <c r="H230" s="326"/>
      <c r="I230" s="1"/>
      <c r="K230" s="265" t="s">
        <v>958</v>
      </c>
    </row>
    <row r="231" spans="1:11">
      <c r="A231" s="1"/>
      <c r="E231" s="326"/>
      <c r="F231" s="326"/>
      <c r="G231" s="326"/>
      <c r="H231" s="326"/>
      <c r="I231" s="1"/>
    </row>
    <row r="232" spans="1:11">
      <c r="A232" s="19"/>
      <c r="B232" s="15"/>
      <c r="C232" s="15"/>
      <c r="D232" s="15"/>
      <c r="E232" s="327"/>
      <c r="F232" s="327"/>
      <c r="G232" s="327"/>
      <c r="H232" s="327"/>
      <c r="I232" s="173"/>
      <c r="J232" s="15"/>
      <c r="K232" s="15"/>
    </row>
    <row r="233" spans="1:11">
      <c r="A233" s="19"/>
      <c r="B233" s="15"/>
      <c r="C233" s="15"/>
      <c r="D233" s="15"/>
      <c r="E233" s="327"/>
      <c r="F233" s="327"/>
      <c r="G233" s="327"/>
      <c r="H233" s="327"/>
      <c r="I233" s="173"/>
      <c r="J233" s="15"/>
      <c r="K233" s="15"/>
    </row>
    <row r="234" spans="1:11" ht="20.25">
      <c r="A234" s="475" t="s">
        <v>0</v>
      </c>
      <c r="B234" s="475"/>
      <c r="C234" s="475"/>
      <c r="D234" s="475"/>
      <c r="E234" s="475"/>
      <c r="F234" s="475"/>
      <c r="G234" s="475"/>
      <c r="H234" s="475"/>
      <c r="I234" s="475"/>
      <c r="J234" s="475"/>
      <c r="K234" s="475"/>
    </row>
    <row r="235" spans="1:11" ht="20.25">
      <c r="A235" s="475" t="s">
        <v>961</v>
      </c>
      <c r="B235" s="475"/>
      <c r="C235" s="475"/>
      <c r="D235" s="475"/>
      <c r="E235" s="475"/>
      <c r="F235" s="475"/>
      <c r="G235" s="475"/>
      <c r="H235" s="475"/>
      <c r="I235" s="475"/>
      <c r="J235" s="475"/>
      <c r="K235" s="475"/>
    </row>
    <row r="236" spans="1:11" ht="20.25">
      <c r="A236" s="475" t="s">
        <v>1</v>
      </c>
      <c r="B236" s="475"/>
      <c r="C236" s="475"/>
      <c r="D236" s="475"/>
      <c r="E236" s="475"/>
      <c r="F236" s="475"/>
      <c r="G236" s="475"/>
      <c r="H236" s="475"/>
      <c r="I236" s="475"/>
      <c r="J236" s="475"/>
      <c r="K236" s="475"/>
    </row>
    <row r="237" spans="1:11">
      <c r="A237" s="262"/>
      <c r="B237" s="262"/>
      <c r="C237" s="262"/>
      <c r="D237" s="262"/>
      <c r="E237" s="328"/>
      <c r="F237" s="328"/>
      <c r="G237" s="328"/>
      <c r="H237" s="328"/>
      <c r="I237" s="262"/>
      <c r="J237" s="262"/>
      <c r="K237" s="262"/>
    </row>
    <row r="238" spans="1:11">
      <c r="A238" s="474" t="s">
        <v>593</v>
      </c>
      <c r="B238" s="474"/>
      <c r="C238" s="474"/>
      <c r="D238" s="474"/>
      <c r="E238" s="474"/>
      <c r="F238" s="474"/>
      <c r="G238" s="474"/>
      <c r="H238" s="474"/>
      <c r="I238" s="474"/>
      <c r="J238" s="474"/>
      <c r="K238" s="474"/>
    </row>
    <row r="239" spans="1:11">
      <c r="A239" s="474" t="s">
        <v>828</v>
      </c>
      <c r="B239" s="474"/>
      <c r="C239" s="474"/>
      <c r="D239" s="474"/>
      <c r="E239" s="474"/>
      <c r="F239" s="474"/>
      <c r="G239" s="474"/>
      <c r="H239" s="474"/>
      <c r="I239" s="474"/>
      <c r="J239" s="474"/>
      <c r="K239" s="474"/>
    </row>
    <row r="240" spans="1:11">
      <c r="A240" s="474" t="s">
        <v>594</v>
      </c>
      <c r="B240" s="474"/>
      <c r="C240" s="474"/>
      <c r="D240" s="474"/>
      <c r="E240" s="474"/>
      <c r="F240" s="474"/>
      <c r="G240" s="474"/>
      <c r="H240" s="474"/>
      <c r="I240" s="474"/>
      <c r="J240" s="474"/>
      <c r="K240" s="262"/>
    </row>
    <row r="241" spans="1:11">
      <c r="A241" s="474" t="s">
        <v>816</v>
      </c>
      <c r="B241" s="474"/>
      <c r="C241" s="474"/>
      <c r="D241" s="474"/>
      <c r="E241" s="474"/>
      <c r="F241" s="474"/>
      <c r="G241" s="474"/>
      <c r="H241" s="474"/>
      <c r="I241" s="474"/>
      <c r="J241" s="474"/>
      <c r="K241" s="262"/>
    </row>
    <row r="242" spans="1:11">
      <c r="A242" s="263"/>
      <c r="B242" s="263"/>
      <c r="C242" s="263"/>
      <c r="D242" s="263"/>
      <c r="E242" s="328"/>
      <c r="F242" s="328"/>
      <c r="G242" s="328"/>
      <c r="H242" s="328"/>
      <c r="I242" s="263"/>
      <c r="J242" s="263"/>
      <c r="K242" s="262"/>
    </row>
    <row r="243" spans="1:11">
      <c r="A243" s="6" t="s">
        <v>2</v>
      </c>
      <c r="B243" s="6" t="s">
        <v>3</v>
      </c>
      <c r="C243" s="6" t="s">
        <v>4</v>
      </c>
      <c r="D243" s="6" t="s">
        <v>5</v>
      </c>
      <c r="E243" s="471" t="s">
        <v>744</v>
      </c>
      <c r="F243" s="472"/>
      <c r="G243" s="472"/>
      <c r="H243" s="473"/>
      <c r="I243" s="59" t="s">
        <v>253</v>
      </c>
      <c r="J243" s="6" t="s">
        <v>7</v>
      </c>
      <c r="K243" s="6" t="s">
        <v>8</v>
      </c>
    </row>
    <row r="244" spans="1:11">
      <c r="A244" s="8"/>
      <c r="B244" s="9"/>
      <c r="C244" s="9"/>
      <c r="D244" s="9"/>
      <c r="E244" s="61">
        <v>2561</v>
      </c>
      <c r="F244" s="62">
        <v>2562</v>
      </c>
      <c r="G244" s="62">
        <v>2563</v>
      </c>
      <c r="H244" s="62">
        <v>2564</v>
      </c>
      <c r="I244" s="18" t="s">
        <v>85</v>
      </c>
      <c r="J244" s="9"/>
      <c r="K244" s="266" t="s">
        <v>523</v>
      </c>
    </row>
    <row r="245" spans="1:11">
      <c r="A245" s="12">
        <v>1</v>
      </c>
      <c r="B245" s="13" t="s">
        <v>23</v>
      </c>
      <c r="C245" s="11" t="s">
        <v>606</v>
      </c>
      <c r="D245" s="13" t="s">
        <v>356</v>
      </c>
      <c r="E245" s="311">
        <v>6000000</v>
      </c>
      <c r="F245" s="311">
        <v>6000000</v>
      </c>
      <c r="G245" s="311">
        <v>6500000</v>
      </c>
      <c r="H245" s="311">
        <v>6500000</v>
      </c>
      <c r="I245" s="27" t="s">
        <v>87</v>
      </c>
      <c r="J245" s="13" t="s">
        <v>818</v>
      </c>
      <c r="K245" s="28"/>
    </row>
    <row r="246" spans="1:11">
      <c r="A246" s="12"/>
      <c r="B246" s="13"/>
      <c r="C246" s="13" t="s">
        <v>607</v>
      </c>
      <c r="D246" s="13"/>
      <c r="E246" s="308"/>
      <c r="F246" s="308"/>
      <c r="G246" s="308"/>
      <c r="H246" s="308"/>
      <c r="I246" s="23" t="s">
        <v>88</v>
      </c>
      <c r="J246" s="13" t="s">
        <v>819</v>
      </c>
      <c r="K246" s="69"/>
    </row>
    <row r="247" spans="1:11">
      <c r="A247" s="12"/>
      <c r="B247" s="13"/>
      <c r="C247" s="9"/>
      <c r="D247" s="9"/>
      <c r="E247" s="325"/>
      <c r="F247" s="325"/>
      <c r="G247" s="325"/>
      <c r="H247" s="325"/>
      <c r="I247" s="23"/>
      <c r="J247" s="13"/>
      <c r="K247" s="69"/>
    </row>
    <row r="248" spans="1:11">
      <c r="A248" s="10">
        <v>2</v>
      </c>
      <c r="B248" s="11" t="s">
        <v>24</v>
      </c>
      <c r="C248" s="11" t="s">
        <v>606</v>
      </c>
      <c r="D248" s="13" t="s">
        <v>357</v>
      </c>
      <c r="E248" s="311">
        <v>100000</v>
      </c>
      <c r="F248" s="311">
        <v>100000</v>
      </c>
      <c r="G248" s="311">
        <v>100000</v>
      </c>
      <c r="H248" s="311">
        <v>100000</v>
      </c>
      <c r="I248" s="27" t="s">
        <v>89</v>
      </c>
      <c r="J248" s="11" t="s">
        <v>820</v>
      </c>
      <c r="K248" s="69" t="s">
        <v>68</v>
      </c>
    </row>
    <row r="249" spans="1:11">
      <c r="A249" s="12"/>
      <c r="B249" s="13"/>
      <c r="C249" s="13" t="s">
        <v>817</v>
      </c>
      <c r="D249" s="16"/>
      <c r="E249" s="308"/>
      <c r="F249" s="308"/>
      <c r="G249" s="308"/>
      <c r="H249" s="308"/>
      <c r="I249" s="23" t="s">
        <v>88</v>
      </c>
      <c r="J249" s="13" t="s">
        <v>819</v>
      </c>
      <c r="K249" s="69"/>
    </row>
    <row r="250" spans="1:11">
      <c r="A250" s="8"/>
      <c r="B250" s="9"/>
      <c r="C250" s="9"/>
      <c r="D250" s="17"/>
      <c r="E250" s="323"/>
      <c r="F250" s="323"/>
      <c r="G250" s="323"/>
      <c r="H250" s="323"/>
      <c r="I250" s="23"/>
      <c r="J250" s="9"/>
      <c r="K250" s="69"/>
    </row>
    <row r="251" spans="1:11">
      <c r="A251" s="12">
        <v>3</v>
      </c>
      <c r="B251" s="13" t="s">
        <v>25</v>
      </c>
      <c r="C251" s="13" t="s">
        <v>606</v>
      </c>
      <c r="D251" s="13" t="s">
        <v>609</v>
      </c>
      <c r="E251" s="308">
        <v>50000</v>
      </c>
      <c r="F251" s="308">
        <v>50000</v>
      </c>
      <c r="G251" s="308">
        <v>50000</v>
      </c>
      <c r="H251" s="308">
        <v>50000</v>
      </c>
      <c r="I251" s="27" t="s">
        <v>90</v>
      </c>
      <c r="J251" s="13" t="s">
        <v>610</v>
      </c>
      <c r="K251" s="69"/>
    </row>
    <row r="252" spans="1:11">
      <c r="A252" s="12"/>
      <c r="B252" s="13"/>
      <c r="C252" s="13" t="s">
        <v>608</v>
      </c>
      <c r="D252" s="13"/>
      <c r="E252" s="308"/>
      <c r="F252" s="308"/>
      <c r="G252" s="308"/>
      <c r="H252" s="308"/>
      <c r="I252" s="23" t="s">
        <v>88</v>
      </c>
      <c r="J252" s="16" t="s">
        <v>819</v>
      </c>
      <c r="K252" s="69"/>
    </row>
    <row r="253" spans="1:11">
      <c r="A253" s="8"/>
      <c r="B253" s="9"/>
      <c r="C253" s="9"/>
      <c r="D253" s="9"/>
      <c r="E253" s="323"/>
      <c r="F253" s="323"/>
      <c r="G253" s="323"/>
      <c r="H253" s="323"/>
      <c r="I253" s="22"/>
      <c r="J253" s="9"/>
      <c r="K253" s="29"/>
    </row>
    <row r="254" spans="1:11">
      <c r="A254" s="19"/>
      <c r="B254" s="15"/>
      <c r="C254" s="15"/>
      <c r="D254" s="15"/>
      <c r="E254" s="327"/>
      <c r="F254" s="327"/>
      <c r="G254" s="327"/>
      <c r="H254" s="327"/>
      <c r="I254" s="291"/>
      <c r="J254" s="291"/>
      <c r="K254" s="278"/>
    </row>
    <row r="255" spans="1:11">
      <c r="A255" s="19"/>
      <c r="B255" s="15"/>
      <c r="C255" s="15"/>
      <c r="D255" s="15"/>
      <c r="E255" s="327"/>
      <c r="F255" s="327"/>
      <c r="G255" s="327"/>
      <c r="H255" s="327"/>
      <c r="I255" s="291"/>
      <c r="J255" s="291"/>
      <c r="K255" s="15"/>
    </row>
    <row r="256" spans="1:11">
      <c r="A256" s="19"/>
      <c r="B256" s="15"/>
      <c r="C256" s="15"/>
      <c r="D256" s="15"/>
      <c r="E256" s="329"/>
      <c r="F256" s="329"/>
      <c r="G256" s="329"/>
      <c r="H256" s="329"/>
      <c r="I256" s="243"/>
      <c r="J256" s="243"/>
      <c r="K256" s="15"/>
    </row>
    <row r="257" spans="1:11">
      <c r="A257" s="19"/>
      <c r="B257" s="15"/>
      <c r="C257" s="15"/>
      <c r="D257" s="15"/>
      <c r="E257" s="327"/>
      <c r="F257" s="327"/>
      <c r="G257" s="327"/>
      <c r="H257" s="327"/>
      <c r="I257" s="291"/>
      <c r="J257" s="291"/>
      <c r="K257" s="278"/>
    </row>
    <row r="258" spans="1:11">
      <c r="A258" s="19"/>
      <c r="B258" s="15"/>
      <c r="C258" s="15"/>
      <c r="D258" s="15"/>
      <c r="E258" s="327"/>
      <c r="F258" s="327"/>
      <c r="G258" s="327"/>
      <c r="H258" s="327"/>
      <c r="I258" s="291"/>
      <c r="J258" s="291"/>
      <c r="K258" s="278"/>
    </row>
    <row r="259" spans="1:11">
      <c r="A259" s="25"/>
      <c r="B259" s="15"/>
      <c r="C259" s="15"/>
      <c r="D259" s="15"/>
      <c r="E259" s="327"/>
      <c r="F259" s="327"/>
      <c r="G259" s="327"/>
      <c r="H259" s="327"/>
      <c r="I259" s="291"/>
      <c r="J259" s="15"/>
      <c r="K259" s="278"/>
    </row>
    <row r="260" spans="1:11">
      <c r="A260" s="19"/>
      <c r="B260" s="15"/>
      <c r="C260" s="15"/>
      <c r="D260" s="15"/>
      <c r="E260" s="327"/>
      <c r="F260" s="327"/>
      <c r="G260" s="327"/>
      <c r="H260" s="327"/>
      <c r="I260" s="291"/>
      <c r="J260" s="15"/>
      <c r="K260" s="278"/>
    </row>
    <row r="261" spans="1:11">
      <c r="A261" s="25"/>
      <c r="B261" s="15"/>
      <c r="C261" s="15"/>
      <c r="D261" s="15"/>
      <c r="E261" s="327"/>
      <c r="F261" s="327"/>
      <c r="G261" s="327"/>
      <c r="H261" s="327"/>
      <c r="I261" s="291"/>
      <c r="J261" s="15"/>
      <c r="K261" s="278"/>
    </row>
    <row r="262" spans="1:11">
      <c r="A262" s="19"/>
      <c r="B262" s="15"/>
      <c r="C262" s="15"/>
      <c r="D262" s="15"/>
      <c r="E262" s="327"/>
      <c r="F262" s="327"/>
      <c r="G262" s="327"/>
      <c r="H262" s="327"/>
      <c r="I262" s="291"/>
      <c r="J262" s="15"/>
      <c r="K262" s="436">
        <v>58</v>
      </c>
    </row>
    <row r="263" spans="1:11">
      <c r="A263" s="19"/>
      <c r="B263" s="15"/>
      <c r="C263" s="15"/>
      <c r="D263" s="15"/>
      <c r="E263" s="327"/>
      <c r="F263" s="327"/>
      <c r="G263" s="327"/>
      <c r="H263" s="327"/>
      <c r="I263" s="173"/>
      <c r="J263" s="15"/>
      <c r="K263" s="265" t="s">
        <v>958</v>
      </c>
    </row>
    <row r="264" spans="1:11">
      <c r="A264" s="19"/>
      <c r="B264" s="15"/>
      <c r="C264" s="15"/>
      <c r="D264" s="15"/>
      <c r="E264" s="327"/>
      <c r="F264" s="327"/>
      <c r="G264" s="327"/>
      <c r="H264" s="327"/>
      <c r="I264" s="173"/>
      <c r="J264" s="15"/>
      <c r="K264" s="15"/>
    </row>
    <row r="265" spans="1:11">
      <c r="A265" s="19"/>
      <c r="B265" s="15"/>
      <c r="C265" s="15"/>
      <c r="D265" s="15"/>
      <c r="E265" s="327"/>
      <c r="F265" s="327"/>
      <c r="G265" s="327"/>
      <c r="H265" s="327"/>
      <c r="I265" s="173"/>
      <c r="J265" s="15"/>
      <c r="K265" s="15"/>
    </row>
    <row r="266" spans="1:11">
      <c r="A266" s="19"/>
      <c r="B266" s="15"/>
      <c r="C266" s="15"/>
      <c r="D266" s="15"/>
      <c r="E266" s="327"/>
      <c r="F266" s="327"/>
      <c r="G266" s="327"/>
      <c r="H266" s="327"/>
      <c r="I266" s="173"/>
      <c r="J266" s="15"/>
      <c r="K266" s="15"/>
    </row>
    <row r="267" spans="1:11" ht="20.25">
      <c r="A267" s="475" t="s">
        <v>0</v>
      </c>
      <c r="B267" s="475"/>
      <c r="C267" s="475"/>
      <c r="D267" s="475"/>
      <c r="E267" s="475"/>
      <c r="F267" s="475"/>
      <c r="G267" s="475"/>
      <c r="H267" s="475"/>
      <c r="I267" s="475"/>
      <c r="J267" s="475"/>
      <c r="K267" s="475"/>
    </row>
    <row r="268" spans="1:11" ht="20.25">
      <c r="A268" s="475" t="s">
        <v>961</v>
      </c>
      <c r="B268" s="475"/>
      <c r="C268" s="475"/>
      <c r="D268" s="475"/>
      <c r="E268" s="475"/>
      <c r="F268" s="475"/>
      <c r="G268" s="475"/>
      <c r="H268" s="475"/>
      <c r="I268" s="475"/>
      <c r="J268" s="475"/>
      <c r="K268" s="475"/>
    </row>
    <row r="269" spans="1:11" ht="20.25">
      <c r="A269" s="475" t="s">
        <v>1</v>
      </c>
      <c r="B269" s="475"/>
      <c r="C269" s="475"/>
      <c r="D269" s="475"/>
      <c r="E269" s="475"/>
      <c r="F269" s="475"/>
      <c r="G269" s="475"/>
      <c r="H269" s="475"/>
      <c r="I269" s="475"/>
      <c r="J269" s="475"/>
      <c r="K269" s="475"/>
    </row>
    <row r="270" spans="1:11">
      <c r="A270" s="267"/>
      <c r="B270" s="267"/>
      <c r="C270" s="267"/>
      <c r="D270" s="267"/>
      <c r="E270" s="328"/>
      <c r="F270" s="328"/>
      <c r="G270" s="328"/>
      <c r="H270" s="328"/>
      <c r="I270" s="267"/>
      <c r="J270" s="267"/>
      <c r="K270" s="267"/>
    </row>
    <row r="271" spans="1:11">
      <c r="A271" s="476" t="s">
        <v>639</v>
      </c>
      <c r="B271" s="476"/>
      <c r="C271" s="476"/>
      <c r="D271" s="476"/>
      <c r="E271" s="476"/>
      <c r="F271" s="476"/>
      <c r="G271" s="476"/>
      <c r="H271" s="476"/>
      <c r="I271" s="476"/>
      <c r="J271" s="476"/>
      <c r="K271" s="476"/>
    </row>
    <row r="272" spans="1:11">
      <c r="A272" s="476" t="s">
        <v>640</v>
      </c>
      <c r="B272" s="476"/>
      <c r="C272" s="476"/>
      <c r="D272" s="476"/>
      <c r="E272" s="476"/>
      <c r="F272" s="476"/>
      <c r="G272" s="476"/>
      <c r="H272" s="476"/>
      <c r="I272" s="476"/>
      <c r="J272" s="476"/>
      <c r="K272" s="476"/>
    </row>
    <row r="273" spans="1:11">
      <c r="A273" s="476" t="s">
        <v>839</v>
      </c>
      <c r="B273" s="476"/>
      <c r="C273" s="476"/>
      <c r="D273" s="476"/>
      <c r="E273" s="476"/>
      <c r="F273" s="476"/>
      <c r="G273" s="476"/>
      <c r="H273" s="476"/>
      <c r="I273" s="476"/>
      <c r="J273" s="476"/>
      <c r="K273" s="195"/>
    </row>
    <row r="274" spans="1:11">
      <c r="A274" s="476" t="s">
        <v>840</v>
      </c>
      <c r="B274" s="476"/>
      <c r="C274" s="476"/>
      <c r="D274" s="476"/>
      <c r="E274" s="476"/>
      <c r="F274" s="476"/>
      <c r="G274" s="476"/>
      <c r="H274" s="476"/>
      <c r="I274" s="476"/>
      <c r="J274" s="476"/>
      <c r="K274" s="195"/>
    </row>
    <row r="275" spans="1:11">
      <c r="A275" s="268"/>
      <c r="B275" s="268"/>
      <c r="C275" s="268"/>
      <c r="D275" s="268"/>
      <c r="E275" s="330"/>
      <c r="F275" s="330"/>
      <c r="G275" s="330"/>
      <c r="H275" s="330"/>
      <c r="I275" s="268"/>
      <c r="J275" s="268"/>
      <c r="K275" s="195"/>
    </row>
    <row r="276" spans="1:11">
      <c r="A276" s="6" t="s">
        <v>2</v>
      </c>
      <c r="B276" s="6" t="s">
        <v>3</v>
      </c>
      <c r="C276" s="6" t="s">
        <v>4</v>
      </c>
      <c r="D276" s="6" t="s">
        <v>5</v>
      </c>
      <c r="E276" s="471" t="s">
        <v>744</v>
      </c>
      <c r="F276" s="472"/>
      <c r="G276" s="472"/>
      <c r="H276" s="473"/>
      <c r="I276" s="59" t="s">
        <v>253</v>
      </c>
      <c r="J276" s="6" t="s">
        <v>7</v>
      </c>
      <c r="K276" s="6" t="s">
        <v>8</v>
      </c>
    </row>
    <row r="277" spans="1:11">
      <c r="A277" s="8"/>
      <c r="B277" s="9"/>
      <c r="C277" s="9"/>
      <c r="D277" s="9"/>
      <c r="E277" s="61">
        <v>2561</v>
      </c>
      <c r="F277" s="62">
        <v>2562</v>
      </c>
      <c r="G277" s="62">
        <v>2563</v>
      </c>
      <c r="H277" s="62">
        <v>2564</v>
      </c>
      <c r="I277" s="18" t="s">
        <v>85</v>
      </c>
      <c r="J277" s="9"/>
      <c r="K277" s="266" t="s">
        <v>523</v>
      </c>
    </row>
    <row r="278" spans="1:11">
      <c r="A278" s="225">
        <v>1</v>
      </c>
      <c r="B278" s="226" t="s">
        <v>26</v>
      </c>
      <c r="C278" s="13"/>
      <c r="D278" s="220" t="s">
        <v>364</v>
      </c>
      <c r="E278" s="308">
        <v>200000</v>
      </c>
      <c r="F278" s="308">
        <v>200000</v>
      </c>
      <c r="G278" s="308">
        <v>200000</v>
      </c>
      <c r="H278" s="308">
        <v>100000</v>
      </c>
      <c r="I278" s="12"/>
      <c r="J278" s="16"/>
      <c r="K278" s="13"/>
    </row>
    <row r="279" spans="1:11">
      <c r="A279" s="223"/>
      <c r="B279" s="224"/>
      <c r="C279" s="13"/>
      <c r="D279" s="297"/>
      <c r="E279" s="323"/>
      <c r="F279" s="323"/>
      <c r="G279" s="323"/>
      <c r="H279" s="323"/>
      <c r="I279" s="12" t="s">
        <v>843</v>
      </c>
      <c r="J279" s="13"/>
      <c r="K279" s="13"/>
    </row>
    <row r="280" spans="1:11">
      <c r="A280" s="225">
        <v>2</v>
      </c>
      <c r="B280" s="298" t="s">
        <v>656</v>
      </c>
      <c r="C280" s="13" t="s">
        <v>841</v>
      </c>
      <c r="D280" s="220" t="s">
        <v>364</v>
      </c>
      <c r="E280" s="308">
        <v>160000</v>
      </c>
      <c r="F280" s="308">
        <v>160000</v>
      </c>
      <c r="G280" s="308">
        <v>160000</v>
      </c>
      <c r="H280" s="308">
        <v>160000</v>
      </c>
      <c r="I280" s="12" t="s">
        <v>308</v>
      </c>
      <c r="J280" s="13" t="s">
        <v>844</v>
      </c>
      <c r="K280" s="13" t="s">
        <v>847</v>
      </c>
    </row>
    <row r="281" spans="1:11">
      <c r="A281" s="223"/>
      <c r="B281" s="224"/>
      <c r="C281" s="13" t="s">
        <v>842</v>
      </c>
      <c r="D281" s="297"/>
      <c r="E281" s="323"/>
      <c r="F281" s="323"/>
      <c r="G281" s="323"/>
      <c r="H281" s="323"/>
      <c r="I281" s="8"/>
      <c r="J281" s="13" t="s">
        <v>846</v>
      </c>
      <c r="K281" s="13"/>
    </row>
    <row r="282" spans="1:11">
      <c r="A282" s="33">
        <v>3</v>
      </c>
      <c r="B282" s="11" t="s">
        <v>657</v>
      </c>
      <c r="C282" s="13"/>
      <c r="D282" s="220" t="s">
        <v>658</v>
      </c>
      <c r="E282" s="308">
        <v>3000000</v>
      </c>
      <c r="F282" s="308">
        <v>3000000</v>
      </c>
      <c r="G282" s="308">
        <v>3000000</v>
      </c>
      <c r="H282" s="35" t="s">
        <v>86</v>
      </c>
      <c r="I282" s="69" t="s">
        <v>309</v>
      </c>
      <c r="J282" s="16" t="s">
        <v>845</v>
      </c>
      <c r="K282" s="13"/>
    </row>
    <row r="283" spans="1:11">
      <c r="A283" s="44"/>
      <c r="B283" s="9"/>
      <c r="C283" s="9"/>
      <c r="D283" s="297"/>
      <c r="E283" s="323"/>
      <c r="F283" s="323"/>
      <c r="G283" s="323"/>
      <c r="H283" s="323"/>
      <c r="I283" s="29" t="s">
        <v>308</v>
      </c>
      <c r="J283" s="17"/>
      <c r="K283" s="9"/>
    </row>
    <row r="284" spans="1:11">
      <c r="A284" s="33">
        <v>4</v>
      </c>
      <c r="B284" s="11" t="s">
        <v>659</v>
      </c>
      <c r="C284" s="13" t="s">
        <v>848</v>
      </c>
      <c r="D284" s="220" t="s">
        <v>658</v>
      </c>
      <c r="E284" s="308">
        <v>300000</v>
      </c>
      <c r="F284" s="308">
        <v>100000</v>
      </c>
      <c r="G284" s="308">
        <v>100000</v>
      </c>
      <c r="H284" s="308">
        <v>100000</v>
      </c>
      <c r="I284" s="300" t="s">
        <v>309</v>
      </c>
      <c r="J284" s="68" t="s">
        <v>664</v>
      </c>
      <c r="K284" s="12" t="s">
        <v>246</v>
      </c>
    </row>
    <row r="285" spans="1:11">
      <c r="A285" s="44"/>
      <c r="B285" s="9"/>
      <c r="C285" s="9" t="s">
        <v>849</v>
      </c>
      <c r="D285" s="174"/>
      <c r="E285" s="323"/>
      <c r="F285" s="323"/>
      <c r="G285" s="323"/>
      <c r="H285" s="323"/>
      <c r="I285" s="29" t="s">
        <v>308</v>
      </c>
      <c r="J285" s="299" t="s">
        <v>665</v>
      </c>
      <c r="K285" s="9"/>
    </row>
    <row r="289" spans="1:11">
      <c r="A289" s="19"/>
      <c r="B289" s="15"/>
      <c r="C289" s="278"/>
      <c r="D289" s="15"/>
      <c r="E289" s="329"/>
      <c r="F289" s="329"/>
      <c r="G289" s="329"/>
      <c r="H289" s="329"/>
      <c r="I289" s="293"/>
      <c r="J289" s="293"/>
      <c r="K289" s="278"/>
    </row>
    <row r="290" spans="1:11">
      <c r="A290" s="19"/>
      <c r="B290" s="15"/>
      <c r="C290" s="278"/>
      <c r="D290" s="15"/>
      <c r="E290" s="329"/>
      <c r="F290" s="329"/>
      <c r="G290" s="329"/>
      <c r="H290" s="329"/>
      <c r="I290" s="293"/>
      <c r="J290" s="293"/>
      <c r="K290" s="278"/>
    </row>
    <row r="291" spans="1:11">
      <c r="A291" s="19"/>
      <c r="B291" s="15"/>
      <c r="C291" s="278"/>
      <c r="D291" s="15"/>
      <c r="E291" s="329"/>
      <c r="F291" s="329"/>
      <c r="G291" s="329"/>
      <c r="H291" s="329"/>
      <c r="I291" s="293"/>
      <c r="J291" s="293"/>
      <c r="K291" s="278"/>
    </row>
    <row r="292" spans="1:11">
      <c r="A292" s="19"/>
      <c r="B292" s="15"/>
      <c r="C292" s="278"/>
      <c r="D292" s="15"/>
      <c r="E292" s="329"/>
      <c r="F292" s="329"/>
      <c r="G292" s="329"/>
      <c r="H292" s="329"/>
      <c r="I292" s="293"/>
      <c r="J292" s="293"/>
      <c r="K292" s="278"/>
    </row>
    <row r="293" spans="1:11">
      <c r="A293" s="19"/>
      <c r="B293" s="15"/>
      <c r="C293" s="278"/>
      <c r="D293" s="15"/>
      <c r="E293" s="329"/>
      <c r="F293" s="329"/>
      <c r="G293" s="329"/>
      <c r="H293" s="329"/>
      <c r="I293" s="293"/>
      <c r="J293" s="293"/>
      <c r="K293" s="278"/>
    </row>
    <row r="294" spans="1:11">
      <c r="A294" s="19"/>
      <c r="B294" s="15"/>
      <c r="C294" s="278"/>
      <c r="D294" s="15"/>
      <c r="E294" s="329"/>
      <c r="F294" s="329"/>
      <c r="G294" s="329"/>
      <c r="H294" s="329"/>
      <c r="I294" s="293"/>
      <c r="J294" s="293"/>
      <c r="K294" s="278"/>
    </row>
    <row r="295" spans="1:11">
      <c r="A295" s="19"/>
      <c r="B295" s="15"/>
      <c r="C295" s="278"/>
      <c r="D295" s="15"/>
      <c r="E295" s="329"/>
      <c r="F295" s="329"/>
      <c r="G295" s="329"/>
      <c r="H295" s="329"/>
      <c r="I295" s="293"/>
      <c r="J295" s="293"/>
      <c r="K295" s="436">
        <v>59</v>
      </c>
    </row>
    <row r="296" spans="1:11">
      <c r="A296" s="19"/>
      <c r="B296" s="15"/>
      <c r="C296" s="278"/>
      <c r="D296" s="15"/>
      <c r="E296" s="329"/>
      <c r="F296" s="329"/>
      <c r="G296" s="329"/>
      <c r="H296" s="329"/>
      <c r="I296" s="293"/>
      <c r="J296" s="293"/>
      <c r="K296" s="265" t="s">
        <v>958</v>
      </c>
    </row>
    <row r="297" spans="1:11">
      <c r="A297" s="19"/>
      <c r="B297" s="15"/>
      <c r="C297" s="278"/>
      <c r="D297" s="15"/>
      <c r="E297" s="329"/>
      <c r="F297" s="329"/>
      <c r="G297" s="329"/>
      <c r="H297" s="329"/>
      <c r="I297" s="293"/>
      <c r="J297" s="293"/>
      <c r="K297" s="278"/>
    </row>
    <row r="298" spans="1:11">
      <c r="A298" s="19"/>
      <c r="B298" s="15"/>
      <c r="C298" s="278"/>
      <c r="D298" s="15"/>
      <c r="E298" s="329"/>
      <c r="F298" s="329"/>
      <c r="G298" s="329"/>
      <c r="H298" s="329"/>
      <c r="I298" s="293"/>
      <c r="J298" s="293"/>
      <c r="K298" s="278"/>
    </row>
    <row r="299" spans="1:11">
      <c r="A299" s="19"/>
      <c r="B299" s="15"/>
      <c r="C299" s="278"/>
      <c r="D299" s="15"/>
      <c r="E299" s="329"/>
      <c r="F299" s="329"/>
      <c r="G299" s="329"/>
      <c r="H299" s="329"/>
      <c r="I299" s="293"/>
      <c r="J299" s="293"/>
      <c r="K299" s="278"/>
    </row>
    <row r="300" spans="1:11" ht="20.25">
      <c r="A300" s="475" t="s">
        <v>0</v>
      </c>
      <c r="B300" s="475"/>
      <c r="C300" s="475"/>
      <c r="D300" s="475"/>
      <c r="E300" s="475"/>
      <c r="F300" s="475"/>
      <c r="G300" s="475"/>
      <c r="H300" s="475"/>
      <c r="I300" s="475"/>
      <c r="J300" s="475"/>
      <c r="K300" s="475"/>
    </row>
    <row r="301" spans="1:11" ht="20.25">
      <c r="A301" s="475" t="s">
        <v>961</v>
      </c>
      <c r="B301" s="475"/>
      <c r="C301" s="475"/>
      <c r="D301" s="475"/>
      <c r="E301" s="475"/>
      <c r="F301" s="475"/>
      <c r="G301" s="475"/>
      <c r="H301" s="475"/>
      <c r="I301" s="475"/>
      <c r="J301" s="475"/>
      <c r="K301" s="475"/>
    </row>
    <row r="302" spans="1:11" ht="20.25">
      <c r="A302" s="475" t="s">
        <v>1</v>
      </c>
      <c r="B302" s="475"/>
      <c r="C302" s="475"/>
      <c r="D302" s="475"/>
      <c r="E302" s="475"/>
      <c r="F302" s="475"/>
      <c r="G302" s="475"/>
      <c r="H302" s="475"/>
      <c r="I302" s="475"/>
      <c r="J302" s="475"/>
      <c r="K302" s="475"/>
    </row>
    <row r="303" spans="1:11">
      <c r="A303" s="380"/>
      <c r="B303" s="380"/>
      <c r="C303" s="380"/>
      <c r="D303" s="380"/>
      <c r="E303" s="380"/>
      <c r="F303" s="380"/>
      <c r="G303" s="380"/>
      <c r="H303" s="380"/>
      <c r="I303" s="380"/>
      <c r="J303" s="380"/>
      <c r="K303" s="380"/>
    </row>
    <row r="304" spans="1:11">
      <c r="A304" s="476" t="s">
        <v>639</v>
      </c>
      <c r="B304" s="476"/>
      <c r="C304" s="476"/>
      <c r="D304" s="476"/>
      <c r="E304" s="476"/>
      <c r="F304" s="476"/>
      <c r="G304" s="476"/>
      <c r="H304" s="476"/>
      <c r="I304" s="476"/>
      <c r="J304" s="476"/>
      <c r="K304" s="476"/>
    </row>
    <row r="305" spans="1:11">
      <c r="A305" s="476" t="s">
        <v>640</v>
      </c>
      <c r="B305" s="476"/>
      <c r="C305" s="476"/>
      <c r="D305" s="476"/>
      <c r="E305" s="476"/>
      <c r="F305" s="476"/>
      <c r="G305" s="476"/>
      <c r="H305" s="476"/>
      <c r="I305" s="476"/>
      <c r="J305" s="476"/>
      <c r="K305" s="476"/>
    </row>
    <row r="306" spans="1:11">
      <c r="A306" s="476" t="s">
        <v>860</v>
      </c>
      <c r="B306" s="476"/>
      <c r="C306" s="476"/>
      <c r="D306" s="476"/>
      <c r="E306" s="476"/>
      <c r="F306" s="476"/>
      <c r="G306" s="476"/>
      <c r="H306" s="476"/>
      <c r="I306" s="476"/>
      <c r="J306" s="476"/>
      <c r="K306" s="195"/>
    </row>
    <row r="307" spans="1:11">
      <c r="A307" s="476" t="s">
        <v>861</v>
      </c>
      <c r="B307" s="476"/>
      <c r="C307" s="476"/>
      <c r="D307" s="476"/>
      <c r="E307" s="476"/>
      <c r="F307" s="476"/>
      <c r="G307" s="476"/>
      <c r="H307" s="476"/>
      <c r="I307" s="476"/>
      <c r="J307" s="476"/>
      <c r="K307" s="195"/>
    </row>
    <row r="308" spans="1:11">
      <c r="A308" s="264"/>
      <c r="B308" s="264"/>
      <c r="C308" s="264"/>
      <c r="D308" s="264"/>
      <c r="E308" s="330"/>
      <c r="F308" s="330"/>
      <c r="G308" s="330"/>
      <c r="H308" s="330"/>
      <c r="I308" s="264"/>
      <c r="J308" s="264"/>
      <c r="K308" s="195"/>
    </row>
    <row r="309" spans="1:11">
      <c r="A309" s="6" t="s">
        <v>2</v>
      </c>
      <c r="B309" s="6" t="s">
        <v>3</v>
      </c>
      <c r="C309" s="6" t="s">
        <v>4</v>
      </c>
      <c r="D309" s="6" t="s">
        <v>5</v>
      </c>
      <c r="E309" s="471" t="s">
        <v>744</v>
      </c>
      <c r="F309" s="472"/>
      <c r="G309" s="472"/>
      <c r="H309" s="473"/>
      <c r="I309" s="59" t="s">
        <v>253</v>
      </c>
      <c r="J309" s="6" t="s">
        <v>7</v>
      </c>
      <c r="K309" s="6" t="s">
        <v>8</v>
      </c>
    </row>
    <row r="310" spans="1:11">
      <c r="A310" s="8"/>
      <c r="B310" s="9"/>
      <c r="C310" s="9"/>
      <c r="D310" s="9"/>
      <c r="E310" s="61">
        <v>2561</v>
      </c>
      <c r="F310" s="62">
        <v>2562</v>
      </c>
      <c r="G310" s="62">
        <v>2563</v>
      </c>
      <c r="H310" s="62">
        <v>2564</v>
      </c>
      <c r="I310" s="18" t="s">
        <v>85</v>
      </c>
      <c r="J310" s="9"/>
      <c r="K310" s="266" t="s">
        <v>523</v>
      </c>
    </row>
    <row r="311" spans="1:11">
      <c r="A311" s="12">
        <v>1</v>
      </c>
      <c r="B311" s="11" t="s">
        <v>829</v>
      </c>
      <c r="C311" s="28"/>
      <c r="D311" s="16" t="s">
        <v>615</v>
      </c>
      <c r="E311" s="308">
        <v>900000</v>
      </c>
      <c r="F311" s="35" t="s">
        <v>13</v>
      </c>
      <c r="G311" s="35" t="s">
        <v>86</v>
      </c>
      <c r="H311" s="35" t="s">
        <v>86</v>
      </c>
      <c r="I311" s="184"/>
      <c r="J311" s="295"/>
      <c r="K311" s="45"/>
    </row>
    <row r="312" spans="1:11">
      <c r="A312" s="12"/>
      <c r="B312" s="13"/>
      <c r="C312" s="69"/>
      <c r="D312" s="16" t="s">
        <v>616</v>
      </c>
      <c r="E312" s="325"/>
      <c r="F312" s="325"/>
      <c r="G312" s="325"/>
      <c r="H312" s="42"/>
      <c r="I312" s="185"/>
      <c r="J312" s="185"/>
      <c r="K312" s="69"/>
    </row>
    <row r="313" spans="1:11">
      <c r="A313" s="10">
        <v>2</v>
      </c>
      <c r="B313" s="11" t="s">
        <v>830</v>
      </c>
      <c r="C313" s="69" t="s">
        <v>832</v>
      </c>
      <c r="D313" s="30" t="s">
        <v>655</v>
      </c>
      <c r="E313" s="37" t="s">
        <v>13</v>
      </c>
      <c r="F313" s="311">
        <v>300000</v>
      </c>
      <c r="G313" s="311">
        <v>300000</v>
      </c>
      <c r="H313" s="37" t="s">
        <v>86</v>
      </c>
      <c r="I313" s="294" t="s">
        <v>835</v>
      </c>
      <c r="J313" s="294" t="s">
        <v>836</v>
      </c>
      <c r="K313" s="69" t="s">
        <v>833</v>
      </c>
    </row>
    <row r="314" spans="1:11">
      <c r="A314" s="8"/>
      <c r="B314" s="9"/>
      <c r="C314" s="69" t="s">
        <v>855</v>
      </c>
      <c r="D314" s="17" t="s">
        <v>616</v>
      </c>
      <c r="E314" s="43"/>
      <c r="F314" s="322"/>
      <c r="G314" s="322"/>
      <c r="H314" s="43"/>
      <c r="I314" s="185"/>
      <c r="J314" s="185" t="s">
        <v>837</v>
      </c>
      <c r="K314" s="69" t="s">
        <v>834</v>
      </c>
    </row>
    <row r="315" spans="1:11">
      <c r="A315" s="12">
        <v>3</v>
      </c>
      <c r="B315" s="11" t="s">
        <v>1035</v>
      </c>
      <c r="C315" s="69"/>
      <c r="D315" s="30" t="s">
        <v>655</v>
      </c>
      <c r="E315" s="37" t="s">
        <v>13</v>
      </c>
      <c r="F315" s="311">
        <v>3000000</v>
      </c>
      <c r="G315" s="37" t="s">
        <v>13</v>
      </c>
      <c r="H315" s="37" t="s">
        <v>86</v>
      </c>
      <c r="I315" s="185"/>
      <c r="J315" s="465" t="s">
        <v>838</v>
      </c>
      <c r="K315" s="153"/>
    </row>
    <row r="316" spans="1:11">
      <c r="A316" s="12"/>
      <c r="B316" s="9"/>
      <c r="C316" s="69"/>
      <c r="D316" s="17" t="s">
        <v>1036</v>
      </c>
      <c r="E316" s="43"/>
      <c r="F316" s="322"/>
      <c r="G316" s="322"/>
      <c r="H316" s="43"/>
      <c r="I316" s="185"/>
      <c r="J316" s="465"/>
      <c r="K316" s="153"/>
    </row>
    <row r="317" spans="1:11">
      <c r="A317" s="10">
        <v>3</v>
      </c>
      <c r="B317" s="11" t="s">
        <v>831</v>
      </c>
      <c r="C317" s="69"/>
      <c r="D317" s="30" t="s">
        <v>655</v>
      </c>
      <c r="E317" s="37" t="s">
        <v>13</v>
      </c>
      <c r="F317" s="311">
        <v>300000</v>
      </c>
      <c r="G317" s="37" t="s">
        <v>86</v>
      </c>
      <c r="H317" s="37" t="s">
        <v>86</v>
      </c>
      <c r="I317" s="294"/>
      <c r="J317" s="296"/>
      <c r="K317" s="153"/>
    </row>
    <row r="318" spans="1:11">
      <c r="A318" s="8"/>
      <c r="B318" s="9"/>
      <c r="C318" s="154"/>
      <c r="D318" s="9" t="s">
        <v>616</v>
      </c>
      <c r="E318" s="322"/>
      <c r="F318" s="322"/>
      <c r="G318" s="322"/>
      <c r="H318" s="322"/>
      <c r="I318" s="221"/>
      <c r="J318" s="221"/>
      <c r="K318" s="154"/>
    </row>
    <row r="319" spans="1:11">
      <c r="A319" s="10">
        <v>4</v>
      </c>
      <c r="B319" s="11" t="s">
        <v>699</v>
      </c>
      <c r="C319" s="45" t="s">
        <v>851</v>
      </c>
      <c r="D319" s="11" t="s">
        <v>701</v>
      </c>
      <c r="E319" s="311">
        <v>4000000</v>
      </c>
      <c r="F319" s="311">
        <v>4000000</v>
      </c>
      <c r="G319" s="37" t="s">
        <v>86</v>
      </c>
      <c r="H319" s="37" t="s">
        <v>86</v>
      </c>
      <c r="I319" s="184" t="s">
        <v>850</v>
      </c>
      <c r="J319" s="184" t="s">
        <v>853</v>
      </c>
      <c r="K319" s="45" t="s">
        <v>510</v>
      </c>
    </row>
    <row r="320" spans="1:11">
      <c r="A320" s="12"/>
      <c r="B320" s="13" t="s">
        <v>700</v>
      </c>
      <c r="C320" s="69" t="s">
        <v>852</v>
      </c>
      <c r="D320" s="16"/>
      <c r="E320" s="308"/>
      <c r="F320" s="308"/>
      <c r="G320" s="308"/>
      <c r="H320" s="308"/>
      <c r="I320" s="185" t="s">
        <v>756</v>
      </c>
      <c r="J320" s="185" t="s">
        <v>854</v>
      </c>
      <c r="K320" s="69" t="s">
        <v>403</v>
      </c>
    </row>
    <row r="321" spans="1:11">
      <c r="A321" s="8"/>
      <c r="B321" s="9"/>
      <c r="C321" s="154"/>
      <c r="D321" s="9"/>
      <c r="E321" s="322"/>
      <c r="F321" s="322"/>
      <c r="G321" s="322"/>
      <c r="H321" s="322"/>
      <c r="I321" s="221"/>
      <c r="J321" s="221"/>
      <c r="K321" s="154"/>
    </row>
    <row r="322" spans="1:11">
      <c r="A322" s="19"/>
      <c r="B322" s="15"/>
      <c r="C322" s="278"/>
      <c r="D322" s="15"/>
      <c r="E322" s="329"/>
      <c r="F322" s="329"/>
      <c r="G322" s="329"/>
      <c r="H322" s="329"/>
      <c r="I322" s="293"/>
      <c r="J322" s="293"/>
      <c r="K322" s="278"/>
    </row>
    <row r="323" spans="1:11">
      <c r="A323" s="19"/>
      <c r="B323" s="15"/>
      <c r="C323" s="278"/>
      <c r="D323" s="15"/>
      <c r="E323" s="329"/>
      <c r="F323" s="329"/>
      <c r="G323" s="329"/>
      <c r="H323" s="329"/>
      <c r="I323" s="293"/>
      <c r="J323" s="293"/>
      <c r="K323" s="278"/>
    </row>
    <row r="324" spans="1:11">
      <c r="A324" s="19"/>
      <c r="B324" s="15"/>
      <c r="C324" s="278"/>
      <c r="D324" s="15"/>
      <c r="E324" s="329"/>
      <c r="F324" s="329"/>
      <c r="G324" s="329"/>
      <c r="H324" s="329"/>
      <c r="I324" s="293"/>
      <c r="J324" s="293"/>
      <c r="K324" s="278"/>
    </row>
    <row r="325" spans="1:11">
      <c r="A325" s="19"/>
      <c r="B325" s="15"/>
      <c r="C325" s="278"/>
      <c r="D325" s="15"/>
      <c r="E325" s="329"/>
      <c r="F325" s="329"/>
      <c r="G325" s="329"/>
      <c r="H325" s="329"/>
      <c r="I325" s="293"/>
      <c r="J325" s="293"/>
      <c r="K325" s="278"/>
    </row>
    <row r="326" spans="1:11">
      <c r="A326" s="19"/>
      <c r="B326" s="15"/>
      <c r="C326" s="278"/>
      <c r="D326" s="15"/>
      <c r="E326" s="329"/>
      <c r="F326" s="329"/>
      <c r="G326" s="329"/>
      <c r="H326" s="329"/>
      <c r="I326" s="293"/>
      <c r="J326" s="293"/>
      <c r="K326" s="278"/>
    </row>
    <row r="327" spans="1:11">
      <c r="A327" s="19"/>
      <c r="B327" s="15"/>
      <c r="C327" s="15"/>
      <c r="D327" s="175"/>
      <c r="E327" s="327"/>
      <c r="F327" s="327"/>
      <c r="G327" s="327"/>
      <c r="H327" s="327"/>
      <c r="I327" s="19"/>
      <c r="J327" s="15"/>
      <c r="K327" s="15"/>
    </row>
    <row r="328" spans="1:11">
      <c r="A328" s="19"/>
      <c r="B328" s="15"/>
      <c r="C328" s="15"/>
      <c r="D328" s="175"/>
      <c r="E328" s="327"/>
      <c r="F328" s="327"/>
      <c r="G328" s="327"/>
      <c r="H328" s="327"/>
      <c r="I328" s="19"/>
      <c r="J328" s="15"/>
      <c r="K328" s="15">
        <v>60</v>
      </c>
    </row>
    <row r="329" spans="1:11">
      <c r="A329" s="19"/>
      <c r="B329" s="15"/>
      <c r="C329" s="15"/>
      <c r="D329" s="175"/>
      <c r="E329" s="327"/>
      <c r="F329" s="327"/>
      <c r="G329" s="327"/>
      <c r="H329" s="327"/>
      <c r="I329" s="19"/>
      <c r="J329" s="15"/>
      <c r="K329" s="265" t="s">
        <v>958</v>
      </c>
    </row>
    <row r="330" spans="1:11" ht="10.5" customHeight="1">
      <c r="A330" s="19"/>
      <c r="B330" s="15"/>
      <c r="C330" s="15"/>
      <c r="D330" s="175"/>
      <c r="E330" s="327"/>
      <c r="F330" s="327"/>
      <c r="G330" s="327"/>
      <c r="H330" s="327"/>
      <c r="I330" s="19"/>
      <c r="J330" s="15"/>
      <c r="K330" s="15"/>
    </row>
    <row r="331" spans="1:11" ht="20.25">
      <c r="A331" s="475" t="s">
        <v>0</v>
      </c>
      <c r="B331" s="475"/>
      <c r="C331" s="475"/>
      <c r="D331" s="475"/>
      <c r="E331" s="475"/>
      <c r="F331" s="475"/>
      <c r="G331" s="475"/>
      <c r="H331" s="475"/>
      <c r="I331" s="475"/>
      <c r="J331" s="475"/>
      <c r="K331" s="475"/>
    </row>
    <row r="332" spans="1:11" ht="20.25">
      <c r="A332" s="475" t="s">
        <v>961</v>
      </c>
      <c r="B332" s="475"/>
      <c r="C332" s="475"/>
      <c r="D332" s="475"/>
      <c r="E332" s="475"/>
      <c r="F332" s="475"/>
      <c r="G332" s="475"/>
      <c r="H332" s="475"/>
      <c r="I332" s="475"/>
      <c r="J332" s="475"/>
      <c r="K332" s="475"/>
    </row>
    <row r="333" spans="1:11" ht="20.25">
      <c r="A333" s="475" t="s">
        <v>1</v>
      </c>
      <c r="B333" s="475"/>
      <c r="C333" s="475"/>
      <c r="D333" s="475"/>
      <c r="E333" s="475"/>
      <c r="F333" s="475"/>
      <c r="G333" s="475"/>
      <c r="H333" s="475"/>
      <c r="I333" s="475"/>
      <c r="J333" s="475"/>
      <c r="K333" s="475"/>
    </row>
    <row r="334" spans="1:11">
      <c r="A334" s="474" t="s">
        <v>646</v>
      </c>
      <c r="B334" s="474"/>
      <c r="C334" s="474"/>
      <c r="D334" s="474"/>
      <c r="E334" s="474"/>
      <c r="F334" s="474"/>
      <c r="G334" s="474"/>
      <c r="H334" s="474"/>
      <c r="I334" s="474"/>
      <c r="J334" s="474"/>
      <c r="K334" s="474"/>
    </row>
    <row r="335" spans="1:11">
      <c r="A335" s="476" t="s">
        <v>647</v>
      </c>
      <c r="B335" s="476"/>
      <c r="C335" s="476"/>
      <c r="D335" s="476"/>
      <c r="E335" s="476"/>
      <c r="F335" s="476"/>
      <c r="G335" s="476"/>
      <c r="H335" s="476"/>
      <c r="I335" s="476"/>
      <c r="J335" s="476"/>
      <c r="K335" s="476"/>
    </row>
    <row r="336" spans="1:11">
      <c r="A336" s="474" t="s">
        <v>859</v>
      </c>
      <c r="B336" s="474"/>
      <c r="C336" s="474"/>
      <c r="D336" s="474"/>
      <c r="E336" s="474"/>
      <c r="F336" s="474"/>
      <c r="G336" s="474"/>
      <c r="H336" s="474"/>
      <c r="I336" s="474"/>
      <c r="J336" s="474"/>
      <c r="K336" s="150"/>
    </row>
    <row r="337" spans="1:11">
      <c r="A337" s="474" t="s">
        <v>900</v>
      </c>
      <c r="B337" s="474"/>
      <c r="C337" s="474"/>
      <c r="D337" s="474"/>
      <c r="E337" s="474"/>
      <c r="F337" s="474"/>
      <c r="G337" s="474"/>
      <c r="H337" s="474"/>
      <c r="I337" s="474"/>
      <c r="J337" s="474"/>
      <c r="K337" s="150"/>
    </row>
    <row r="338" spans="1:11" ht="8.25" customHeight="1">
      <c r="A338" s="4"/>
      <c r="B338" s="5"/>
      <c r="C338" s="5"/>
      <c r="D338" s="5"/>
      <c r="E338" s="331"/>
      <c r="F338" s="331"/>
      <c r="G338" s="331"/>
      <c r="H338" s="331"/>
      <c r="I338" s="21"/>
      <c r="J338" s="5"/>
      <c r="K338" s="5"/>
    </row>
    <row r="339" spans="1:11">
      <c r="A339" s="6" t="s">
        <v>2</v>
      </c>
      <c r="B339" s="6" t="s">
        <v>3</v>
      </c>
      <c r="C339" s="6" t="s">
        <v>4</v>
      </c>
      <c r="D339" s="6" t="s">
        <v>5</v>
      </c>
      <c r="E339" s="471" t="s">
        <v>6</v>
      </c>
      <c r="F339" s="472"/>
      <c r="G339" s="472"/>
      <c r="H339" s="473"/>
      <c r="I339" s="59" t="s">
        <v>253</v>
      </c>
      <c r="J339" s="6" t="s">
        <v>7</v>
      </c>
      <c r="K339" s="6" t="s">
        <v>8</v>
      </c>
    </row>
    <row r="340" spans="1:11">
      <c r="A340" s="8"/>
      <c r="B340" s="9"/>
      <c r="C340" s="9"/>
      <c r="D340" s="9"/>
      <c r="E340" s="61">
        <v>2561</v>
      </c>
      <c r="F340" s="62">
        <v>2562</v>
      </c>
      <c r="G340" s="62">
        <v>2563</v>
      </c>
      <c r="H340" s="62">
        <v>2564</v>
      </c>
      <c r="I340" s="18" t="s">
        <v>85</v>
      </c>
      <c r="J340" s="9"/>
      <c r="K340" s="266" t="s">
        <v>523</v>
      </c>
    </row>
    <row r="341" spans="1:11" ht="15.75" customHeight="1">
      <c r="A341" s="12">
        <v>1</v>
      </c>
      <c r="B341" s="13" t="s">
        <v>267</v>
      </c>
      <c r="C341" s="13" t="s">
        <v>268</v>
      </c>
      <c r="D341" s="13" t="s">
        <v>270</v>
      </c>
      <c r="E341" s="311">
        <v>50000</v>
      </c>
      <c r="F341" s="311">
        <v>50000</v>
      </c>
      <c r="G341" s="311">
        <v>50000</v>
      </c>
      <c r="H341" s="311">
        <v>50000</v>
      </c>
      <c r="I341" s="171" t="s">
        <v>271</v>
      </c>
      <c r="J341" s="69" t="s">
        <v>272</v>
      </c>
      <c r="K341" s="45"/>
    </row>
    <row r="342" spans="1:11">
      <c r="A342" s="12"/>
      <c r="B342" s="13"/>
      <c r="C342" s="13" t="s">
        <v>269</v>
      </c>
      <c r="D342" s="13"/>
      <c r="E342" s="325"/>
      <c r="F342" s="325"/>
      <c r="G342" s="325"/>
      <c r="H342" s="325"/>
      <c r="I342" s="55" t="s">
        <v>856</v>
      </c>
      <c r="J342" s="29" t="s">
        <v>302</v>
      </c>
      <c r="K342" s="69" t="s">
        <v>857</v>
      </c>
    </row>
    <row r="343" spans="1:11">
      <c r="A343" s="10">
        <v>2</v>
      </c>
      <c r="B343" s="11" t="s">
        <v>62</v>
      </c>
      <c r="C343" s="11" t="s">
        <v>366</v>
      </c>
      <c r="D343" s="11" t="s">
        <v>46</v>
      </c>
      <c r="E343" s="311">
        <v>50000</v>
      </c>
      <c r="F343" s="311">
        <v>50000</v>
      </c>
      <c r="G343" s="311">
        <v>50000</v>
      </c>
      <c r="H343" s="311">
        <v>50000</v>
      </c>
      <c r="I343" s="178" t="s">
        <v>260</v>
      </c>
      <c r="J343" s="28" t="s">
        <v>660</v>
      </c>
      <c r="K343" s="153" t="s">
        <v>858</v>
      </c>
    </row>
    <row r="344" spans="1:11">
      <c r="A344" s="8"/>
      <c r="B344" s="9" t="s">
        <v>63</v>
      </c>
      <c r="C344" s="9"/>
      <c r="D344" s="9"/>
      <c r="E344" s="322"/>
      <c r="F344" s="322"/>
      <c r="G344" s="322"/>
      <c r="H344" s="322"/>
      <c r="I344" s="73" t="s">
        <v>368</v>
      </c>
      <c r="J344" s="29" t="s">
        <v>661</v>
      </c>
      <c r="K344" s="154"/>
    </row>
    <row r="345" spans="1:11" ht="29.25" customHeight="1">
      <c r="A345" s="19"/>
      <c r="B345" s="15"/>
      <c r="C345" s="15"/>
      <c r="D345" s="15"/>
      <c r="E345" s="327"/>
      <c r="F345" s="327"/>
      <c r="G345" s="327"/>
      <c r="H345" s="327"/>
      <c r="I345" s="173"/>
      <c r="J345" s="15"/>
      <c r="K345" s="15"/>
    </row>
    <row r="346" spans="1:11">
      <c r="A346" s="474" t="s">
        <v>646</v>
      </c>
      <c r="B346" s="474"/>
      <c r="C346" s="474"/>
      <c r="D346" s="474"/>
      <c r="E346" s="474"/>
      <c r="F346" s="474"/>
      <c r="G346" s="474"/>
      <c r="H346" s="474"/>
      <c r="I346" s="474"/>
      <c r="J346" s="474"/>
      <c r="K346" s="474"/>
    </row>
    <row r="347" spans="1:11">
      <c r="A347" s="476" t="s">
        <v>647</v>
      </c>
      <c r="B347" s="476"/>
      <c r="C347" s="476"/>
      <c r="D347" s="476"/>
      <c r="E347" s="476"/>
      <c r="F347" s="476"/>
      <c r="G347" s="476"/>
      <c r="H347" s="476"/>
      <c r="I347" s="476"/>
      <c r="J347" s="476"/>
      <c r="K347" s="476"/>
    </row>
    <row r="348" spans="1:11">
      <c r="A348" s="474" t="s">
        <v>862</v>
      </c>
      <c r="B348" s="474"/>
      <c r="C348" s="474"/>
      <c r="D348" s="474"/>
      <c r="E348" s="474"/>
      <c r="F348" s="474"/>
      <c r="G348" s="474"/>
      <c r="H348" s="474"/>
      <c r="I348" s="474"/>
      <c r="J348" s="474"/>
      <c r="K348" s="267"/>
    </row>
    <row r="349" spans="1:11">
      <c r="A349" s="474" t="s">
        <v>901</v>
      </c>
      <c r="B349" s="474"/>
      <c r="C349" s="474"/>
      <c r="D349" s="474"/>
      <c r="E349" s="474"/>
      <c r="F349" s="474"/>
      <c r="G349" s="474"/>
      <c r="H349" s="474"/>
      <c r="I349" s="474"/>
      <c r="J349" s="474"/>
      <c r="K349" s="267"/>
    </row>
    <row r="350" spans="1:11" ht="10.5" customHeight="1">
      <c r="A350" s="269"/>
      <c r="B350" s="269"/>
      <c r="C350" s="269"/>
      <c r="D350" s="269"/>
      <c r="E350" s="328"/>
      <c r="F350" s="328"/>
      <c r="G350" s="328"/>
      <c r="H350" s="328"/>
      <c r="I350" s="269"/>
      <c r="J350" s="269"/>
      <c r="K350" s="267"/>
    </row>
    <row r="351" spans="1:11">
      <c r="A351" s="6" t="s">
        <v>2</v>
      </c>
      <c r="B351" s="6" t="s">
        <v>3</v>
      </c>
      <c r="C351" s="6" t="s">
        <v>4</v>
      </c>
      <c r="D351" s="6" t="s">
        <v>5</v>
      </c>
      <c r="E351" s="471" t="s">
        <v>6</v>
      </c>
      <c r="F351" s="472"/>
      <c r="G351" s="472"/>
      <c r="H351" s="473"/>
      <c r="I351" s="59" t="s">
        <v>253</v>
      </c>
      <c r="J351" s="6" t="s">
        <v>7</v>
      </c>
      <c r="K351" s="6" t="s">
        <v>8</v>
      </c>
    </row>
    <row r="352" spans="1:11">
      <c r="A352" s="8"/>
      <c r="B352" s="9"/>
      <c r="C352" s="9"/>
      <c r="D352" s="9"/>
      <c r="E352" s="61">
        <v>2561</v>
      </c>
      <c r="F352" s="62">
        <v>2562</v>
      </c>
      <c r="G352" s="62">
        <v>2563</v>
      </c>
      <c r="H352" s="62">
        <v>2564</v>
      </c>
      <c r="I352" s="18" t="s">
        <v>85</v>
      </c>
      <c r="J352" s="9"/>
      <c r="K352" s="266" t="s">
        <v>523</v>
      </c>
    </row>
    <row r="353" spans="1:11">
      <c r="A353" s="32">
        <v>1</v>
      </c>
      <c r="B353" s="13" t="s">
        <v>27</v>
      </c>
      <c r="C353" s="13" t="s">
        <v>28</v>
      </c>
      <c r="D353" s="13" t="s">
        <v>273</v>
      </c>
      <c r="E353" s="308">
        <v>50000</v>
      </c>
      <c r="F353" s="308">
        <v>50000</v>
      </c>
      <c r="G353" s="308">
        <v>50000</v>
      </c>
      <c r="H353" s="308">
        <v>50000</v>
      </c>
      <c r="I353" s="66" t="s">
        <v>369</v>
      </c>
      <c r="J353" s="13" t="s">
        <v>74</v>
      </c>
      <c r="K353" s="11" t="s">
        <v>662</v>
      </c>
    </row>
    <row r="354" spans="1:11">
      <c r="A354" s="8"/>
      <c r="B354" s="9"/>
      <c r="C354" s="9"/>
      <c r="D354" s="9"/>
      <c r="E354" s="323"/>
      <c r="F354" s="323"/>
      <c r="G354" s="323"/>
      <c r="H354" s="323"/>
      <c r="I354" s="176" t="s">
        <v>367</v>
      </c>
      <c r="J354" s="9" t="s">
        <v>75</v>
      </c>
      <c r="K354" s="9"/>
    </row>
    <row r="355" spans="1:11">
      <c r="A355" s="32">
        <v>2</v>
      </c>
      <c r="B355" s="13" t="s">
        <v>31</v>
      </c>
      <c r="C355" s="13" t="s">
        <v>32</v>
      </c>
      <c r="D355" s="13" t="s">
        <v>33</v>
      </c>
      <c r="E355" s="308">
        <v>100000</v>
      </c>
      <c r="F355" s="308">
        <v>100000</v>
      </c>
      <c r="G355" s="308">
        <v>100000</v>
      </c>
      <c r="H355" s="308">
        <v>100000</v>
      </c>
      <c r="I355" s="66" t="s">
        <v>365</v>
      </c>
      <c r="J355" s="13" t="s">
        <v>370</v>
      </c>
      <c r="K355" s="13"/>
    </row>
    <row r="356" spans="1:11">
      <c r="A356" s="12"/>
      <c r="B356" s="13"/>
      <c r="C356" s="13"/>
      <c r="D356" s="13" t="s">
        <v>863</v>
      </c>
      <c r="E356" s="325"/>
      <c r="F356" s="325"/>
      <c r="G356" s="325"/>
      <c r="H356" s="325"/>
      <c r="I356" s="23" t="s">
        <v>864</v>
      </c>
      <c r="J356" s="13" t="s">
        <v>371</v>
      </c>
      <c r="K356" s="13"/>
    </row>
    <row r="357" spans="1:11">
      <c r="A357" s="31">
        <v>3</v>
      </c>
      <c r="B357" s="11" t="s">
        <v>350</v>
      </c>
      <c r="C357" s="11" t="s">
        <v>373</v>
      </c>
      <c r="D357" s="11" t="s">
        <v>328</v>
      </c>
      <c r="E357" s="311">
        <v>500000</v>
      </c>
      <c r="F357" s="311" t="s">
        <v>13</v>
      </c>
      <c r="G357" s="311" t="s">
        <v>86</v>
      </c>
      <c r="H357" s="311" t="s">
        <v>86</v>
      </c>
      <c r="I357" s="67" t="s">
        <v>309</v>
      </c>
      <c r="J357" s="11" t="s">
        <v>374</v>
      </c>
      <c r="K357" s="13" t="s">
        <v>68</v>
      </c>
    </row>
    <row r="358" spans="1:11">
      <c r="A358" s="8"/>
      <c r="B358" s="9"/>
      <c r="C358" s="9" t="s">
        <v>372</v>
      </c>
      <c r="D358" s="9"/>
      <c r="E358" s="322"/>
      <c r="F358" s="322"/>
      <c r="G358" s="322"/>
      <c r="H358" s="322"/>
      <c r="I358" s="22" t="s">
        <v>310</v>
      </c>
      <c r="J358" s="9" t="s">
        <v>372</v>
      </c>
      <c r="K358" s="13"/>
    </row>
    <row r="359" spans="1:11">
      <c r="A359" s="31">
        <v>4</v>
      </c>
      <c r="B359" s="11" t="s">
        <v>29</v>
      </c>
      <c r="C359" s="11" t="s">
        <v>377</v>
      </c>
      <c r="D359" s="11" t="s">
        <v>30</v>
      </c>
      <c r="E359" s="311" t="s">
        <v>13</v>
      </c>
      <c r="F359" s="311">
        <v>50000</v>
      </c>
      <c r="G359" s="311" t="s">
        <v>86</v>
      </c>
      <c r="H359" s="311" t="s">
        <v>86</v>
      </c>
      <c r="I359" s="67" t="s">
        <v>309</v>
      </c>
      <c r="J359" s="11" t="s">
        <v>375</v>
      </c>
      <c r="K359" s="16"/>
    </row>
    <row r="360" spans="1:11">
      <c r="A360" s="8"/>
      <c r="B360" s="9"/>
      <c r="C360" s="9" t="s">
        <v>378</v>
      </c>
      <c r="D360" s="9"/>
      <c r="E360" s="322"/>
      <c r="F360" s="322"/>
      <c r="G360" s="322"/>
      <c r="H360" s="322"/>
      <c r="I360" s="22" t="s">
        <v>310</v>
      </c>
      <c r="J360" s="9" t="s">
        <v>376</v>
      </c>
      <c r="K360" s="9"/>
    </row>
    <row r="361" spans="1:11">
      <c r="A361" s="19"/>
      <c r="B361" s="15"/>
      <c r="C361" s="15"/>
      <c r="D361" s="15"/>
      <c r="E361" s="329"/>
      <c r="F361" s="329"/>
      <c r="G361" s="329"/>
      <c r="H361" s="329"/>
      <c r="I361" s="24"/>
      <c r="J361" s="15"/>
      <c r="K361" s="15"/>
    </row>
    <row r="362" spans="1:11">
      <c r="A362" s="19"/>
      <c r="B362" s="15"/>
      <c r="C362" s="15"/>
      <c r="D362" s="15"/>
      <c r="E362" s="329"/>
      <c r="F362" s="329"/>
      <c r="G362" s="329"/>
      <c r="H362" s="329"/>
      <c r="I362" s="24"/>
      <c r="J362" s="15"/>
      <c r="K362" s="15">
        <v>61</v>
      </c>
    </row>
    <row r="363" spans="1:11">
      <c r="A363" s="74"/>
      <c r="B363" s="3"/>
      <c r="C363" s="3"/>
      <c r="D363" s="3"/>
      <c r="E363" s="321"/>
      <c r="F363" s="321"/>
      <c r="G363" s="321"/>
      <c r="H363" s="321"/>
      <c r="I363" s="20"/>
      <c r="J363" s="3"/>
      <c r="K363" s="265" t="s">
        <v>958</v>
      </c>
    </row>
    <row r="364" spans="1:11">
      <c r="A364" s="74"/>
      <c r="B364" s="3"/>
      <c r="C364" s="3"/>
      <c r="D364" s="3"/>
      <c r="E364" s="321"/>
      <c r="F364" s="321"/>
      <c r="G364" s="321"/>
      <c r="H364" s="321"/>
      <c r="I364" s="20"/>
      <c r="J364" s="3"/>
      <c r="K364" s="3"/>
    </row>
    <row r="365" spans="1:11" ht="20.25">
      <c r="A365" s="475" t="s">
        <v>0</v>
      </c>
      <c r="B365" s="475"/>
      <c r="C365" s="475"/>
      <c r="D365" s="475"/>
      <c r="E365" s="475"/>
      <c r="F365" s="475"/>
      <c r="G365" s="475"/>
      <c r="H365" s="475"/>
      <c r="I365" s="475"/>
      <c r="J365" s="475"/>
      <c r="K365" s="475"/>
    </row>
    <row r="366" spans="1:11" ht="20.25">
      <c r="A366" s="475" t="s">
        <v>961</v>
      </c>
      <c r="B366" s="475"/>
      <c r="C366" s="475"/>
      <c r="D366" s="475"/>
      <c r="E366" s="475"/>
      <c r="F366" s="475"/>
      <c r="G366" s="475"/>
      <c r="H366" s="475"/>
      <c r="I366" s="475"/>
      <c r="J366" s="475"/>
      <c r="K366" s="475"/>
    </row>
    <row r="367" spans="1:11" ht="20.25">
      <c r="A367" s="475" t="s">
        <v>1</v>
      </c>
      <c r="B367" s="475"/>
      <c r="C367" s="475"/>
      <c r="D367" s="475"/>
      <c r="E367" s="475"/>
      <c r="F367" s="475"/>
      <c r="G367" s="475"/>
      <c r="H367" s="475"/>
      <c r="I367" s="475"/>
      <c r="J367" s="475"/>
      <c r="K367" s="475"/>
    </row>
    <row r="368" spans="1:11">
      <c r="A368" s="261"/>
      <c r="B368" s="261"/>
      <c r="C368" s="261"/>
      <c r="D368" s="261"/>
      <c r="E368" s="328"/>
      <c r="F368" s="328"/>
      <c r="G368" s="328"/>
      <c r="H368" s="328"/>
      <c r="I368" s="261"/>
      <c r="J368" s="261"/>
      <c r="K368" s="261"/>
    </row>
    <row r="369" spans="1:11">
      <c r="A369" s="476" t="s">
        <v>593</v>
      </c>
      <c r="B369" s="476"/>
      <c r="C369" s="476"/>
      <c r="D369" s="476"/>
      <c r="E369" s="476"/>
      <c r="F369" s="476"/>
      <c r="G369" s="476"/>
      <c r="H369" s="476"/>
      <c r="I369" s="476"/>
      <c r="J369" s="476"/>
      <c r="K369" s="476"/>
    </row>
    <row r="370" spans="1:11">
      <c r="A370" s="476" t="s">
        <v>649</v>
      </c>
      <c r="B370" s="476"/>
      <c r="C370" s="476"/>
      <c r="D370" s="476"/>
      <c r="E370" s="476"/>
      <c r="F370" s="476"/>
      <c r="G370" s="476"/>
      <c r="H370" s="476"/>
      <c r="I370" s="476"/>
      <c r="J370" s="476"/>
      <c r="K370" s="476"/>
    </row>
    <row r="371" spans="1:11">
      <c r="A371" s="474" t="s">
        <v>865</v>
      </c>
      <c r="B371" s="474"/>
      <c r="C371" s="474"/>
      <c r="D371" s="474"/>
      <c r="E371" s="474"/>
      <c r="F371" s="474"/>
      <c r="G371" s="474"/>
      <c r="H371" s="474"/>
      <c r="I371" s="474"/>
      <c r="J371" s="474"/>
      <c r="K371" s="150"/>
    </row>
    <row r="372" spans="1:11">
      <c r="A372" s="474" t="s">
        <v>648</v>
      </c>
      <c r="B372" s="474"/>
      <c r="C372" s="474"/>
      <c r="D372" s="474"/>
      <c r="E372" s="474"/>
      <c r="F372" s="474"/>
      <c r="G372" s="474"/>
      <c r="H372" s="474"/>
      <c r="I372" s="474"/>
      <c r="J372" s="474"/>
      <c r="K372" s="150"/>
    </row>
    <row r="373" spans="1:11">
      <c r="A373" s="6" t="s">
        <v>2</v>
      </c>
      <c r="B373" s="6" t="s">
        <v>3</v>
      </c>
      <c r="C373" s="6" t="s">
        <v>4</v>
      </c>
      <c r="D373" s="6" t="s">
        <v>5</v>
      </c>
      <c r="E373" s="471" t="s">
        <v>744</v>
      </c>
      <c r="F373" s="472"/>
      <c r="G373" s="472"/>
      <c r="H373" s="473"/>
      <c r="I373" s="59" t="s">
        <v>253</v>
      </c>
      <c r="J373" s="6" t="s">
        <v>7</v>
      </c>
      <c r="K373" s="6" t="s">
        <v>8</v>
      </c>
    </row>
    <row r="374" spans="1:11">
      <c r="A374" s="8"/>
      <c r="B374" s="9"/>
      <c r="C374" s="9"/>
      <c r="D374" s="9"/>
      <c r="E374" s="61">
        <v>2561</v>
      </c>
      <c r="F374" s="62">
        <v>2562</v>
      </c>
      <c r="G374" s="62">
        <v>2563</v>
      </c>
      <c r="H374" s="62">
        <v>2564</v>
      </c>
      <c r="I374" s="18" t="s">
        <v>85</v>
      </c>
      <c r="J374" s="9"/>
      <c r="K374" s="266" t="s">
        <v>523</v>
      </c>
    </row>
    <row r="375" spans="1:11">
      <c r="A375" s="12">
        <v>1</v>
      </c>
      <c r="B375" s="13" t="s">
        <v>34</v>
      </c>
      <c r="C375" s="13" t="s">
        <v>35</v>
      </c>
      <c r="D375" s="13" t="s">
        <v>866</v>
      </c>
      <c r="E375" s="308">
        <v>200000</v>
      </c>
      <c r="F375" s="308">
        <v>200000</v>
      </c>
      <c r="G375" s="308">
        <v>200000</v>
      </c>
      <c r="H375" s="308">
        <v>200000</v>
      </c>
      <c r="I375" s="14" t="s">
        <v>329</v>
      </c>
      <c r="J375" s="11" t="s">
        <v>76</v>
      </c>
      <c r="K375" s="165"/>
    </row>
    <row r="376" spans="1:11">
      <c r="A376" s="8"/>
      <c r="B376" s="9"/>
      <c r="C376" s="9" t="s">
        <v>36</v>
      </c>
      <c r="D376" s="9"/>
      <c r="E376" s="322"/>
      <c r="F376" s="322"/>
      <c r="G376" s="322"/>
      <c r="H376" s="322"/>
      <c r="I376" s="22" t="s">
        <v>330</v>
      </c>
      <c r="J376" s="9" t="s">
        <v>77</v>
      </c>
      <c r="K376" s="163"/>
    </row>
    <row r="377" spans="1:11">
      <c r="A377" s="12">
        <v>2</v>
      </c>
      <c r="B377" s="13" t="s">
        <v>868</v>
      </c>
      <c r="C377" s="13" t="s">
        <v>37</v>
      </c>
      <c r="D377" s="13" t="s">
        <v>384</v>
      </c>
      <c r="E377" s="308">
        <v>3000000</v>
      </c>
      <c r="F377" s="308">
        <v>3000000</v>
      </c>
      <c r="G377" s="308">
        <v>3000000</v>
      </c>
      <c r="H377" s="308">
        <v>3000000</v>
      </c>
      <c r="I377" s="14" t="s">
        <v>280</v>
      </c>
      <c r="J377" s="13" t="s">
        <v>870</v>
      </c>
      <c r="K377" s="163"/>
    </row>
    <row r="378" spans="1:11">
      <c r="A378" s="8"/>
      <c r="B378" s="9"/>
      <c r="C378" s="9" t="s">
        <v>38</v>
      </c>
      <c r="D378" s="9"/>
      <c r="E378" s="322"/>
      <c r="F378" s="322"/>
      <c r="G378" s="322"/>
      <c r="H378" s="322"/>
      <c r="I378" s="22" t="s">
        <v>281</v>
      </c>
      <c r="J378" s="9" t="s">
        <v>869</v>
      </c>
      <c r="K378" s="163"/>
    </row>
    <row r="379" spans="1:11">
      <c r="A379" s="12">
        <v>3</v>
      </c>
      <c r="B379" s="13" t="s">
        <v>404</v>
      </c>
      <c r="C379" s="13" t="s">
        <v>379</v>
      </c>
      <c r="D379" s="13" t="s">
        <v>380</v>
      </c>
      <c r="E379" s="308">
        <v>100000</v>
      </c>
      <c r="F379" s="308">
        <v>100000</v>
      </c>
      <c r="G379" s="308">
        <v>100000</v>
      </c>
      <c r="H379" s="308">
        <v>100000</v>
      </c>
      <c r="I379" s="14" t="s">
        <v>331</v>
      </c>
      <c r="J379" s="13" t="s">
        <v>78</v>
      </c>
      <c r="K379" s="163"/>
    </row>
    <row r="380" spans="1:11">
      <c r="A380" s="8"/>
      <c r="B380" s="9"/>
      <c r="C380" s="9" t="s">
        <v>79</v>
      </c>
      <c r="D380" s="9"/>
      <c r="E380" s="322"/>
      <c r="F380" s="322"/>
      <c r="G380" s="322"/>
      <c r="H380" s="322"/>
      <c r="I380" s="22" t="s">
        <v>381</v>
      </c>
      <c r="J380" s="9" t="s">
        <v>382</v>
      </c>
      <c r="K380" s="163"/>
    </row>
    <row r="381" spans="1:11">
      <c r="A381" s="12">
        <v>4</v>
      </c>
      <c r="B381" s="13" t="s">
        <v>39</v>
      </c>
      <c r="C381" s="13" t="s">
        <v>383</v>
      </c>
      <c r="D381" s="13" t="s">
        <v>384</v>
      </c>
      <c r="E381" s="308">
        <v>2000000</v>
      </c>
      <c r="F381" s="308">
        <v>2000000</v>
      </c>
      <c r="G381" s="308">
        <v>2000000</v>
      </c>
      <c r="H381" s="308">
        <v>2000000</v>
      </c>
      <c r="I381" s="14" t="s">
        <v>873</v>
      </c>
      <c r="J381" s="13" t="s">
        <v>871</v>
      </c>
      <c r="K381" s="163"/>
    </row>
    <row r="382" spans="1:11">
      <c r="A382" s="8"/>
      <c r="B382" s="9"/>
      <c r="C382" s="9" t="s">
        <v>880</v>
      </c>
      <c r="D382" s="9"/>
      <c r="E382" s="322"/>
      <c r="F382" s="322"/>
      <c r="G382" s="322"/>
      <c r="H382" s="322"/>
      <c r="I382" s="73" t="s">
        <v>874</v>
      </c>
      <c r="J382" s="9" t="s">
        <v>872</v>
      </c>
      <c r="K382" s="163"/>
    </row>
    <row r="383" spans="1:11">
      <c r="A383" s="12">
        <v>5</v>
      </c>
      <c r="B383" s="13" t="s">
        <v>274</v>
      </c>
      <c r="C383" s="13" t="s">
        <v>277</v>
      </c>
      <c r="D383" s="13" t="s">
        <v>275</v>
      </c>
      <c r="E383" s="308">
        <v>20000</v>
      </c>
      <c r="F383" s="308">
        <v>20000</v>
      </c>
      <c r="G383" s="308">
        <v>20000</v>
      </c>
      <c r="H383" s="308">
        <v>20000</v>
      </c>
      <c r="I383" s="14" t="s">
        <v>332</v>
      </c>
      <c r="J383" s="13" t="s">
        <v>279</v>
      </c>
      <c r="K383" s="163" t="s">
        <v>877</v>
      </c>
    </row>
    <row r="384" spans="1:11">
      <c r="A384" s="12"/>
      <c r="B384" s="13"/>
      <c r="C384" s="13" t="s">
        <v>276</v>
      </c>
      <c r="D384" s="13" t="s">
        <v>278</v>
      </c>
      <c r="E384" s="325"/>
      <c r="F384" s="325"/>
      <c r="G384" s="325"/>
      <c r="H384" s="325"/>
      <c r="I384" s="23" t="s">
        <v>333</v>
      </c>
      <c r="J384" s="13" t="s">
        <v>387</v>
      </c>
      <c r="K384" s="163" t="s">
        <v>878</v>
      </c>
    </row>
    <row r="385" spans="1:11">
      <c r="A385" s="8"/>
      <c r="B385" s="9"/>
      <c r="C385" s="9"/>
      <c r="D385" s="9"/>
      <c r="E385" s="322"/>
      <c r="F385" s="322"/>
      <c r="G385" s="322"/>
      <c r="H385" s="322"/>
      <c r="I385" s="22" t="s">
        <v>73</v>
      </c>
      <c r="J385" s="9"/>
      <c r="K385" s="13" t="s">
        <v>879</v>
      </c>
    </row>
    <row r="386" spans="1:11">
      <c r="A386" s="12">
        <v>6</v>
      </c>
      <c r="B386" s="13" t="s">
        <v>465</v>
      </c>
      <c r="C386" s="13" t="s">
        <v>867</v>
      </c>
      <c r="D386" s="13" t="s">
        <v>278</v>
      </c>
      <c r="E386" s="308">
        <v>2000000</v>
      </c>
      <c r="F386" s="308">
        <v>2000000</v>
      </c>
      <c r="G386" s="308">
        <v>2000000</v>
      </c>
      <c r="H386" s="308">
        <v>2000000</v>
      </c>
      <c r="I386" s="14" t="s">
        <v>260</v>
      </c>
      <c r="J386" s="13" t="s">
        <v>875</v>
      </c>
      <c r="K386" s="163"/>
    </row>
    <row r="387" spans="1:11">
      <c r="A387" s="8"/>
      <c r="B387" s="9" t="s">
        <v>466</v>
      </c>
      <c r="C387" s="9" t="s">
        <v>76</v>
      </c>
      <c r="D387" s="9"/>
      <c r="E387" s="322"/>
      <c r="F387" s="322"/>
      <c r="G387" s="322"/>
      <c r="H387" s="322"/>
      <c r="I387" s="22" t="s">
        <v>284</v>
      </c>
      <c r="J387" s="9" t="s">
        <v>876</v>
      </c>
      <c r="K387" s="163"/>
    </row>
    <row r="388" spans="1:11">
      <c r="A388" s="12">
        <v>7</v>
      </c>
      <c r="B388" s="13" t="s">
        <v>998</v>
      </c>
      <c r="C388" s="13" t="s">
        <v>999</v>
      </c>
      <c r="D388" s="13" t="s">
        <v>286</v>
      </c>
      <c r="E388" s="308">
        <v>20000</v>
      </c>
      <c r="F388" s="308">
        <v>20000</v>
      </c>
      <c r="G388" s="308">
        <v>20000</v>
      </c>
      <c r="H388" s="308">
        <v>20000</v>
      </c>
      <c r="I388" s="14" t="s">
        <v>260</v>
      </c>
      <c r="J388" s="13" t="s">
        <v>389</v>
      </c>
      <c r="K388" s="163"/>
    </row>
    <row r="389" spans="1:11">
      <c r="A389" s="12"/>
      <c r="B389" s="13"/>
      <c r="C389" s="13" t="s">
        <v>1000</v>
      </c>
      <c r="D389" s="13"/>
      <c r="E389" s="325"/>
      <c r="F389" s="325"/>
      <c r="G389" s="325"/>
      <c r="H389" s="325"/>
      <c r="I389" s="23" t="s">
        <v>284</v>
      </c>
      <c r="J389" s="13" t="s">
        <v>390</v>
      </c>
      <c r="K389" s="163"/>
    </row>
    <row r="390" spans="1:11">
      <c r="A390" s="8"/>
      <c r="B390" s="9"/>
      <c r="C390" s="9"/>
      <c r="D390" s="9"/>
      <c r="E390" s="322"/>
      <c r="F390" s="322"/>
      <c r="G390" s="322"/>
      <c r="H390" s="322"/>
      <c r="I390" s="22"/>
      <c r="J390" s="9" t="s">
        <v>285</v>
      </c>
      <c r="K390" s="13"/>
    </row>
    <row r="391" spans="1:11">
      <c r="A391" s="12">
        <v>8</v>
      </c>
      <c r="B391" s="13" t="s">
        <v>438</v>
      </c>
      <c r="C391" s="13" t="s">
        <v>385</v>
      </c>
      <c r="D391" s="13" t="s">
        <v>287</v>
      </c>
      <c r="E391" s="308">
        <v>10000</v>
      </c>
      <c r="F391" s="308">
        <v>10000</v>
      </c>
      <c r="G391" s="308">
        <v>10000</v>
      </c>
      <c r="H391" s="308">
        <v>10000</v>
      </c>
      <c r="I391" s="14" t="s">
        <v>260</v>
      </c>
      <c r="J391" s="13" t="s">
        <v>389</v>
      </c>
      <c r="K391" s="163"/>
    </row>
    <row r="392" spans="1:11">
      <c r="A392" s="12"/>
      <c r="B392" s="13"/>
      <c r="C392" s="13" t="s">
        <v>386</v>
      </c>
      <c r="D392" s="13"/>
      <c r="E392" s="308"/>
      <c r="F392" s="308"/>
      <c r="G392" s="308"/>
      <c r="H392" s="308"/>
      <c r="I392" s="14" t="s">
        <v>284</v>
      </c>
      <c r="J392" s="13" t="s">
        <v>391</v>
      </c>
      <c r="K392" s="163"/>
    </row>
    <row r="393" spans="1:11">
      <c r="A393" s="8"/>
      <c r="B393" s="9"/>
      <c r="C393" s="9"/>
      <c r="D393" s="9"/>
      <c r="E393" s="323"/>
      <c r="F393" s="323"/>
      <c r="G393" s="323"/>
      <c r="H393" s="323"/>
      <c r="I393" s="170"/>
      <c r="J393" s="9" t="s">
        <v>392</v>
      </c>
      <c r="K393" s="9"/>
    </row>
    <row r="394" spans="1:11">
      <c r="A394" s="19"/>
      <c r="B394" s="15"/>
      <c r="C394" s="15"/>
      <c r="D394" s="15"/>
      <c r="E394" s="327"/>
      <c r="F394" s="327"/>
      <c r="G394" s="327"/>
      <c r="H394" s="327"/>
      <c r="I394" s="173"/>
      <c r="J394" s="15"/>
      <c r="K394" s="75"/>
    </row>
    <row r="395" spans="1:11">
      <c r="A395" s="19"/>
      <c r="B395" s="15"/>
      <c r="C395" s="15"/>
      <c r="D395" s="15"/>
      <c r="E395" s="327"/>
      <c r="F395" s="327"/>
      <c r="G395" s="327"/>
      <c r="H395" s="327"/>
      <c r="I395" s="173"/>
      <c r="J395" s="15"/>
      <c r="K395" s="75">
        <v>62</v>
      </c>
    </row>
    <row r="396" spans="1:11">
      <c r="A396" s="19"/>
      <c r="B396" s="15"/>
      <c r="C396" s="15"/>
      <c r="D396" s="15"/>
      <c r="E396" s="327"/>
      <c r="F396" s="327"/>
      <c r="G396" s="327"/>
      <c r="H396" s="327"/>
      <c r="I396" s="173"/>
      <c r="J396" s="15"/>
      <c r="K396" s="265" t="s">
        <v>958</v>
      </c>
    </row>
    <row r="397" spans="1:11">
      <c r="A397" s="19"/>
      <c r="B397" s="15"/>
      <c r="C397" s="15"/>
      <c r="D397" s="15"/>
      <c r="E397" s="327"/>
      <c r="F397" s="327"/>
      <c r="G397" s="327"/>
      <c r="H397" s="327"/>
      <c r="I397" s="173"/>
      <c r="J397" s="15"/>
      <c r="K397" s="75"/>
    </row>
    <row r="398" spans="1:11">
      <c r="A398" s="19"/>
      <c r="B398" s="15"/>
      <c r="C398" s="15"/>
      <c r="D398" s="15"/>
      <c r="E398" s="327"/>
      <c r="F398" s="327"/>
      <c r="G398" s="327"/>
      <c r="H398" s="327"/>
      <c r="I398" s="173"/>
      <c r="J398" s="15"/>
      <c r="K398" s="75"/>
    </row>
    <row r="399" spans="1:11" ht="20.25">
      <c r="A399" s="475" t="s">
        <v>0</v>
      </c>
      <c r="B399" s="475"/>
      <c r="C399" s="475"/>
      <c r="D399" s="475"/>
      <c r="E399" s="475"/>
      <c r="F399" s="475"/>
      <c r="G399" s="475"/>
      <c r="H399" s="475"/>
      <c r="I399" s="475"/>
      <c r="J399" s="475"/>
      <c r="K399" s="475"/>
    </row>
    <row r="400" spans="1:11" ht="20.25">
      <c r="A400" s="475" t="s">
        <v>961</v>
      </c>
      <c r="B400" s="475"/>
      <c r="C400" s="475"/>
      <c r="D400" s="475"/>
      <c r="E400" s="475"/>
      <c r="F400" s="475"/>
      <c r="G400" s="475"/>
      <c r="H400" s="475"/>
      <c r="I400" s="475"/>
      <c r="J400" s="475"/>
      <c r="K400" s="475"/>
    </row>
    <row r="401" spans="1:11" ht="20.25">
      <c r="A401" s="475" t="s">
        <v>1</v>
      </c>
      <c r="B401" s="475"/>
      <c r="C401" s="475"/>
      <c r="D401" s="475"/>
      <c r="E401" s="475"/>
      <c r="F401" s="475"/>
      <c r="G401" s="475"/>
      <c r="H401" s="475"/>
      <c r="I401" s="475"/>
      <c r="J401" s="475"/>
      <c r="K401" s="475"/>
    </row>
    <row r="402" spans="1:11">
      <c r="A402" s="261"/>
      <c r="B402" s="261"/>
      <c r="C402" s="261"/>
      <c r="D402" s="261"/>
      <c r="E402" s="328"/>
      <c r="F402" s="328"/>
      <c r="G402" s="328"/>
      <c r="H402" s="328"/>
      <c r="I402" s="261"/>
      <c r="J402" s="261"/>
      <c r="K402" s="261"/>
    </row>
    <row r="403" spans="1:11">
      <c r="A403" s="476" t="s">
        <v>593</v>
      </c>
      <c r="B403" s="476"/>
      <c r="C403" s="476"/>
      <c r="D403" s="476"/>
      <c r="E403" s="476"/>
      <c r="F403" s="476"/>
      <c r="G403" s="476"/>
      <c r="H403" s="476"/>
      <c r="I403" s="476"/>
      <c r="J403" s="476"/>
      <c r="K403" s="476"/>
    </row>
    <row r="404" spans="1:11">
      <c r="A404" s="476" t="s">
        <v>649</v>
      </c>
      <c r="B404" s="476"/>
      <c r="C404" s="476"/>
      <c r="D404" s="476"/>
      <c r="E404" s="476"/>
      <c r="F404" s="476"/>
      <c r="G404" s="476"/>
      <c r="H404" s="476"/>
      <c r="I404" s="476"/>
      <c r="J404" s="476"/>
      <c r="K404" s="476"/>
    </row>
    <row r="405" spans="1:11">
      <c r="A405" s="474" t="s">
        <v>611</v>
      </c>
      <c r="B405" s="474"/>
      <c r="C405" s="474"/>
      <c r="D405" s="474"/>
      <c r="E405" s="474"/>
      <c r="F405" s="474"/>
      <c r="G405" s="474"/>
      <c r="H405" s="474"/>
      <c r="I405" s="474"/>
      <c r="J405" s="474"/>
      <c r="K405" s="183"/>
    </row>
    <row r="406" spans="1:11">
      <c r="A406" s="474" t="s">
        <v>648</v>
      </c>
      <c r="B406" s="474"/>
      <c r="C406" s="474"/>
      <c r="D406" s="474"/>
      <c r="E406" s="474"/>
      <c r="F406" s="474"/>
      <c r="G406" s="474"/>
      <c r="H406" s="474"/>
      <c r="I406" s="474"/>
      <c r="J406" s="474"/>
      <c r="K406" s="183"/>
    </row>
    <row r="407" spans="1:11">
      <c r="A407" s="6" t="s">
        <v>2</v>
      </c>
      <c r="B407" s="6" t="s">
        <v>3</v>
      </c>
      <c r="C407" s="6" t="s">
        <v>4</v>
      </c>
      <c r="D407" s="6" t="s">
        <v>5</v>
      </c>
      <c r="E407" s="471" t="s">
        <v>744</v>
      </c>
      <c r="F407" s="472"/>
      <c r="G407" s="472"/>
      <c r="H407" s="473"/>
      <c r="I407" s="59" t="s">
        <v>253</v>
      </c>
      <c r="J407" s="6" t="s">
        <v>7</v>
      </c>
      <c r="K407" s="6" t="s">
        <v>8</v>
      </c>
    </row>
    <row r="408" spans="1:11">
      <c r="A408" s="8"/>
      <c r="B408" s="9"/>
      <c r="C408" s="9"/>
      <c r="D408" s="9"/>
      <c r="E408" s="61">
        <v>2561</v>
      </c>
      <c r="F408" s="62">
        <v>2562</v>
      </c>
      <c r="G408" s="62">
        <v>2563</v>
      </c>
      <c r="H408" s="62">
        <v>2564</v>
      </c>
      <c r="I408" s="18" t="s">
        <v>85</v>
      </c>
      <c r="J408" s="9"/>
      <c r="K408" s="266" t="s">
        <v>523</v>
      </c>
    </row>
    <row r="409" spans="1:11">
      <c r="A409" s="32">
        <v>9</v>
      </c>
      <c r="B409" s="13" t="s">
        <v>437</v>
      </c>
      <c r="C409" s="13" t="s">
        <v>282</v>
      </c>
      <c r="D409" s="13" t="s">
        <v>283</v>
      </c>
      <c r="E409" s="308">
        <v>30000</v>
      </c>
      <c r="F409" s="308">
        <v>30000</v>
      </c>
      <c r="G409" s="308">
        <v>30000</v>
      </c>
      <c r="H409" s="308">
        <v>30000</v>
      </c>
      <c r="I409" s="171" t="s">
        <v>260</v>
      </c>
      <c r="J409" s="11" t="s">
        <v>388</v>
      </c>
      <c r="K409" s="165"/>
    </row>
    <row r="410" spans="1:11">
      <c r="A410" s="8"/>
      <c r="B410" s="9"/>
      <c r="C410" s="9"/>
      <c r="D410" s="9"/>
      <c r="E410" s="322"/>
      <c r="F410" s="322"/>
      <c r="G410" s="322"/>
      <c r="H410" s="322"/>
      <c r="I410" s="73" t="s">
        <v>284</v>
      </c>
      <c r="J410" s="9"/>
      <c r="K410" s="163"/>
    </row>
    <row r="411" spans="1:11">
      <c r="A411" s="32">
        <v>10</v>
      </c>
      <c r="B411" s="13" t="s">
        <v>439</v>
      </c>
      <c r="C411" s="13" t="s">
        <v>443</v>
      </c>
      <c r="D411" s="13" t="s">
        <v>440</v>
      </c>
      <c r="E411" s="332">
        <v>20000</v>
      </c>
      <c r="F411" s="332">
        <v>20000</v>
      </c>
      <c r="G411" s="332">
        <v>20000</v>
      </c>
      <c r="H411" s="332">
        <v>20000</v>
      </c>
      <c r="I411" s="227" t="s">
        <v>882</v>
      </c>
      <c r="J411" s="13" t="s">
        <v>441</v>
      </c>
      <c r="K411" s="163"/>
    </row>
    <row r="412" spans="1:11">
      <c r="A412" s="8"/>
      <c r="B412" s="9"/>
      <c r="C412" s="9" t="s">
        <v>444</v>
      </c>
      <c r="D412" s="9"/>
      <c r="E412" s="333"/>
      <c r="F412" s="349"/>
      <c r="G412" s="333"/>
      <c r="H412" s="349"/>
      <c r="I412" s="228" t="s">
        <v>883</v>
      </c>
      <c r="J412" s="9" t="s">
        <v>442</v>
      </c>
      <c r="K412" s="163"/>
    </row>
    <row r="413" spans="1:11">
      <c r="A413" s="32">
        <v>11</v>
      </c>
      <c r="B413" s="13" t="s">
        <v>445</v>
      </c>
      <c r="C413" s="13" t="s">
        <v>446</v>
      </c>
      <c r="D413" s="13" t="s">
        <v>447</v>
      </c>
      <c r="E413" s="308">
        <v>20000</v>
      </c>
      <c r="F413" s="308">
        <v>20000</v>
      </c>
      <c r="G413" s="308">
        <v>20000</v>
      </c>
      <c r="H413" s="308">
        <v>20000</v>
      </c>
      <c r="I413" s="227" t="s">
        <v>448</v>
      </c>
      <c r="J413" s="13" t="s">
        <v>450</v>
      </c>
      <c r="K413" s="163"/>
    </row>
    <row r="414" spans="1:11">
      <c r="A414" s="8"/>
      <c r="B414" s="9"/>
      <c r="C414" s="9"/>
      <c r="D414" s="9"/>
      <c r="E414" s="333"/>
      <c r="F414" s="349"/>
      <c r="G414" s="333"/>
      <c r="H414" s="349"/>
      <c r="I414" s="228" t="s">
        <v>449</v>
      </c>
      <c r="J414" s="9" t="s">
        <v>451</v>
      </c>
      <c r="K414" s="163"/>
    </row>
    <row r="415" spans="1:11">
      <c r="A415" s="32">
        <v>12</v>
      </c>
      <c r="B415" s="13" t="s">
        <v>325</v>
      </c>
      <c r="C415" s="13" t="s">
        <v>334</v>
      </c>
      <c r="D415" s="13" t="s">
        <v>326</v>
      </c>
      <c r="E415" s="308">
        <v>20000</v>
      </c>
      <c r="F415" s="308">
        <v>20000</v>
      </c>
      <c r="G415" s="308">
        <v>20000</v>
      </c>
      <c r="H415" s="308">
        <v>20000</v>
      </c>
      <c r="I415" s="227" t="s">
        <v>327</v>
      </c>
      <c r="J415" s="13" t="s">
        <v>303</v>
      </c>
      <c r="K415" s="163" t="s">
        <v>877</v>
      </c>
    </row>
    <row r="416" spans="1:11">
      <c r="A416" s="8"/>
      <c r="B416" s="9"/>
      <c r="C416" s="9" t="s">
        <v>335</v>
      </c>
      <c r="D416" s="9"/>
      <c r="E416" s="334"/>
      <c r="F416" s="334"/>
      <c r="G416" s="334"/>
      <c r="H416" s="334"/>
      <c r="I416" s="228" t="s">
        <v>881</v>
      </c>
      <c r="J416" s="9" t="s">
        <v>335</v>
      </c>
      <c r="K416" s="163" t="s">
        <v>878</v>
      </c>
    </row>
    <row r="417" spans="1:11">
      <c r="A417" s="12">
        <v>13</v>
      </c>
      <c r="B417" s="13" t="s">
        <v>515</v>
      </c>
      <c r="C417" s="13" t="s">
        <v>516</v>
      </c>
      <c r="D417" s="13" t="s">
        <v>326</v>
      </c>
      <c r="E417" s="325">
        <v>20000</v>
      </c>
      <c r="F417" s="325">
        <v>20000</v>
      </c>
      <c r="G417" s="325">
        <v>20000</v>
      </c>
      <c r="H417" s="325">
        <v>20000</v>
      </c>
      <c r="I417" s="227" t="s">
        <v>327</v>
      </c>
      <c r="J417" s="13" t="s">
        <v>518</v>
      </c>
      <c r="K417" s="163" t="s">
        <v>884</v>
      </c>
    </row>
    <row r="418" spans="1:11">
      <c r="A418" s="12"/>
      <c r="B418" s="9"/>
      <c r="C418" s="9" t="s">
        <v>517</v>
      </c>
      <c r="D418" s="9"/>
      <c r="E418" s="334"/>
      <c r="F418" s="334"/>
      <c r="G418" s="334"/>
      <c r="H418" s="334"/>
      <c r="I418" s="228" t="s">
        <v>881</v>
      </c>
      <c r="J418" s="9" t="s">
        <v>519</v>
      </c>
      <c r="K418" s="163"/>
    </row>
    <row r="419" spans="1:11">
      <c r="A419" s="31">
        <v>14</v>
      </c>
      <c r="B419" s="13" t="s">
        <v>467</v>
      </c>
      <c r="C419" s="13" t="s">
        <v>469</v>
      </c>
      <c r="D419" s="13" t="s">
        <v>471</v>
      </c>
      <c r="E419" s="308">
        <v>10000</v>
      </c>
      <c r="F419" s="308">
        <v>10000</v>
      </c>
      <c r="G419" s="308">
        <v>10000</v>
      </c>
      <c r="H419" s="308">
        <v>10000</v>
      </c>
      <c r="I419" s="227" t="s">
        <v>260</v>
      </c>
      <c r="J419" s="13" t="s">
        <v>472</v>
      </c>
      <c r="K419" s="163"/>
    </row>
    <row r="420" spans="1:11">
      <c r="A420" s="8"/>
      <c r="B420" s="9" t="s">
        <v>468</v>
      </c>
      <c r="C420" s="9" t="s">
        <v>470</v>
      </c>
      <c r="D420" s="9"/>
      <c r="E420" s="334"/>
      <c r="F420" s="334"/>
      <c r="G420" s="334"/>
      <c r="H420" s="334"/>
      <c r="I420" s="228" t="s">
        <v>284</v>
      </c>
      <c r="J420" s="9" t="s">
        <v>473</v>
      </c>
      <c r="K420" s="163"/>
    </row>
    <row r="421" spans="1:11">
      <c r="A421" s="31">
        <v>15</v>
      </c>
      <c r="B421" s="13" t="s">
        <v>1001</v>
      </c>
      <c r="C421" s="13" t="s">
        <v>1002</v>
      </c>
      <c r="D421" s="13" t="s">
        <v>471</v>
      </c>
      <c r="E421" s="308">
        <v>40000</v>
      </c>
      <c r="F421" s="308">
        <v>40000</v>
      </c>
      <c r="G421" s="308">
        <v>40000</v>
      </c>
      <c r="H421" s="308">
        <v>40000</v>
      </c>
      <c r="I421" s="227" t="s">
        <v>260</v>
      </c>
      <c r="J421" s="13" t="s">
        <v>472</v>
      </c>
      <c r="K421" s="163"/>
    </row>
    <row r="422" spans="1:11">
      <c r="A422" s="8"/>
      <c r="B422" s="9"/>
      <c r="C422" s="9" t="s">
        <v>1003</v>
      </c>
      <c r="D422" s="9"/>
      <c r="E422" s="334"/>
      <c r="F422" s="334"/>
      <c r="G422" s="334"/>
      <c r="H422" s="334"/>
      <c r="I422" s="228" t="s">
        <v>284</v>
      </c>
      <c r="J422" s="9" t="s">
        <v>520</v>
      </c>
      <c r="K422" s="163"/>
    </row>
    <row r="423" spans="1:11">
      <c r="A423" s="32">
        <v>16</v>
      </c>
      <c r="B423" s="13" t="s">
        <v>306</v>
      </c>
      <c r="C423" s="13" t="s">
        <v>397</v>
      </c>
      <c r="D423" s="13" t="s">
        <v>307</v>
      </c>
      <c r="E423" s="308">
        <v>20000</v>
      </c>
      <c r="F423" s="308">
        <v>20000</v>
      </c>
      <c r="G423" s="308">
        <v>20000</v>
      </c>
      <c r="H423" s="308">
        <v>20000</v>
      </c>
      <c r="I423" s="178" t="s">
        <v>259</v>
      </c>
      <c r="J423" s="26" t="s">
        <v>398</v>
      </c>
      <c r="K423" s="163"/>
    </row>
    <row r="424" spans="1:11">
      <c r="A424" s="8"/>
      <c r="B424" s="9"/>
      <c r="C424" s="9"/>
      <c r="D424" s="9"/>
      <c r="E424" s="323"/>
      <c r="F424" s="323"/>
      <c r="G424" s="323"/>
      <c r="H424" s="323"/>
      <c r="I424" s="73" t="s">
        <v>305</v>
      </c>
      <c r="J424" s="237" t="s">
        <v>399</v>
      </c>
      <c r="K424" s="166"/>
    </row>
    <row r="425" spans="1:11">
      <c r="A425" s="19"/>
      <c r="B425" s="15"/>
      <c r="C425" s="15"/>
      <c r="D425" s="15"/>
      <c r="E425" s="327"/>
      <c r="F425" s="327"/>
      <c r="G425" s="327"/>
      <c r="H425" s="327"/>
      <c r="I425" s="173"/>
      <c r="J425" s="15"/>
      <c r="K425" s="15"/>
    </row>
    <row r="426" spans="1:11">
      <c r="A426" s="19"/>
      <c r="B426" s="15"/>
      <c r="C426" s="15"/>
      <c r="D426" s="15"/>
      <c r="E426" s="327"/>
      <c r="F426" s="327"/>
      <c r="G426" s="327"/>
      <c r="H426" s="327"/>
      <c r="I426" s="173"/>
      <c r="J426" s="15"/>
      <c r="K426" s="15"/>
    </row>
    <row r="427" spans="1:11">
      <c r="A427" s="19"/>
      <c r="B427" s="15"/>
      <c r="C427" s="15"/>
      <c r="D427" s="15"/>
      <c r="E427" s="329"/>
      <c r="F427" s="329"/>
      <c r="G427" s="329"/>
      <c r="H427" s="329"/>
      <c r="I427" s="24"/>
      <c r="J427" s="15"/>
      <c r="K427" s="15"/>
    </row>
    <row r="428" spans="1:11">
      <c r="A428" s="19"/>
      <c r="B428" s="15"/>
      <c r="C428" s="15"/>
      <c r="D428" s="15"/>
      <c r="E428" s="329"/>
      <c r="F428" s="329"/>
      <c r="G428" s="329"/>
      <c r="H428" s="329"/>
      <c r="I428" s="24"/>
      <c r="J428" s="15"/>
      <c r="K428" s="15">
        <v>63</v>
      </c>
    </row>
    <row r="429" spans="1:11">
      <c r="A429" s="19"/>
      <c r="B429" s="15"/>
      <c r="C429" s="15"/>
      <c r="D429" s="15"/>
      <c r="E429" s="329"/>
      <c r="F429" s="329"/>
      <c r="G429" s="329"/>
      <c r="H429" s="329"/>
      <c r="I429" s="24"/>
      <c r="J429" s="15"/>
      <c r="K429" s="265" t="s">
        <v>958</v>
      </c>
    </row>
    <row r="430" spans="1:11">
      <c r="A430" s="19"/>
      <c r="B430" s="15"/>
      <c r="C430" s="15"/>
      <c r="D430" s="15"/>
      <c r="E430" s="329"/>
      <c r="F430" s="329"/>
      <c r="G430" s="329"/>
      <c r="H430" s="329"/>
      <c r="I430" s="24"/>
      <c r="J430" s="15"/>
      <c r="K430" s="15"/>
    </row>
    <row r="431" spans="1:11" ht="20.25">
      <c r="A431" s="475" t="s">
        <v>0</v>
      </c>
      <c r="B431" s="475"/>
      <c r="C431" s="475"/>
      <c r="D431" s="475"/>
      <c r="E431" s="475"/>
      <c r="F431" s="475"/>
      <c r="G431" s="475"/>
      <c r="H431" s="475"/>
      <c r="I431" s="475"/>
      <c r="J431" s="475"/>
      <c r="K431" s="475"/>
    </row>
    <row r="432" spans="1:11" ht="20.25">
      <c r="A432" s="475" t="s">
        <v>961</v>
      </c>
      <c r="B432" s="475"/>
      <c r="C432" s="475"/>
      <c r="D432" s="475"/>
      <c r="E432" s="475"/>
      <c r="F432" s="475"/>
      <c r="G432" s="475"/>
      <c r="H432" s="475"/>
      <c r="I432" s="475"/>
      <c r="J432" s="475"/>
      <c r="K432" s="475"/>
    </row>
    <row r="433" spans="1:11" ht="20.25">
      <c r="A433" s="475" t="s">
        <v>1</v>
      </c>
      <c r="B433" s="475"/>
      <c r="C433" s="475"/>
      <c r="D433" s="475"/>
      <c r="E433" s="475"/>
      <c r="F433" s="475"/>
      <c r="G433" s="475"/>
      <c r="H433" s="475"/>
      <c r="I433" s="475"/>
      <c r="J433" s="475"/>
      <c r="K433" s="475"/>
    </row>
    <row r="434" spans="1:11">
      <c r="A434" s="261"/>
      <c r="B434" s="261"/>
      <c r="C434" s="261"/>
      <c r="D434" s="261"/>
      <c r="E434" s="328"/>
      <c r="F434" s="328"/>
      <c r="G434" s="328"/>
      <c r="H434" s="328"/>
      <c r="I434" s="261"/>
      <c r="J434" s="261"/>
      <c r="K434" s="261"/>
    </row>
    <row r="435" spans="1:11">
      <c r="A435" s="476" t="s">
        <v>593</v>
      </c>
      <c r="B435" s="476"/>
      <c r="C435" s="476"/>
      <c r="D435" s="476"/>
      <c r="E435" s="476"/>
      <c r="F435" s="476"/>
      <c r="G435" s="476"/>
      <c r="H435" s="476"/>
      <c r="I435" s="476"/>
      <c r="J435" s="476"/>
      <c r="K435" s="476"/>
    </row>
    <row r="436" spans="1:11">
      <c r="A436" s="476" t="s">
        <v>647</v>
      </c>
      <c r="B436" s="476"/>
      <c r="C436" s="476"/>
      <c r="D436" s="476"/>
      <c r="E436" s="476"/>
      <c r="F436" s="476"/>
      <c r="G436" s="476"/>
      <c r="H436" s="476"/>
      <c r="I436" s="476"/>
      <c r="J436" s="476"/>
      <c r="K436" s="476"/>
    </row>
    <row r="437" spans="1:11">
      <c r="A437" s="474" t="s">
        <v>885</v>
      </c>
      <c r="B437" s="474"/>
      <c r="C437" s="474"/>
      <c r="D437" s="474"/>
      <c r="E437" s="474"/>
      <c r="F437" s="474"/>
      <c r="G437" s="474"/>
      <c r="H437" s="474"/>
      <c r="I437" s="474"/>
      <c r="J437" s="474"/>
      <c r="K437" s="150"/>
    </row>
    <row r="438" spans="1:11" ht="17.25" customHeight="1">
      <c r="A438" s="474" t="s">
        <v>886</v>
      </c>
      <c r="B438" s="474"/>
      <c r="C438" s="474"/>
      <c r="D438" s="474"/>
      <c r="E438" s="474"/>
      <c r="F438" s="474"/>
      <c r="G438" s="474"/>
      <c r="H438" s="474"/>
      <c r="I438" s="474"/>
      <c r="J438" s="474"/>
      <c r="K438" s="150"/>
    </row>
    <row r="439" spans="1:11">
      <c r="A439" s="6" t="s">
        <v>2</v>
      </c>
      <c r="B439" s="6" t="s">
        <v>3</v>
      </c>
      <c r="C439" s="6" t="s">
        <v>4</v>
      </c>
      <c r="D439" s="6" t="s">
        <v>5</v>
      </c>
      <c r="E439" s="471" t="s">
        <v>744</v>
      </c>
      <c r="F439" s="472"/>
      <c r="G439" s="472"/>
      <c r="H439" s="473"/>
      <c r="I439" s="59" t="s">
        <v>253</v>
      </c>
      <c r="J439" s="6" t="s">
        <v>7</v>
      </c>
      <c r="K439" s="6" t="s">
        <v>8</v>
      </c>
    </row>
    <row r="440" spans="1:11" ht="21.75" customHeight="1">
      <c r="A440" s="8"/>
      <c r="B440" s="9"/>
      <c r="C440" s="9"/>
      <c r="D440" s="9"/>
      <c r="E440" s="61">
        <v>2561</v>
      </c>
      <c r="F440" s="62">
        <v>2562</v>
      </c>
      <c r="G440" s="62">
        <v>2563</v>
      </c>
      <c r="H440" s="62">
        <v>2564</v>
      </c>
      <c r="I440" s="18" t="s">
        <v>85</v>
      </c>
      <c r="J440" s="9"/>
      <c r="K440" s="266" t="s">
        <v>523</v>
      </c>
    </row>
    <row r="441" spans="1:11" ht="18" customHeight="1">
      <c r="A441" s="31">
        <v>1</v>
      </c>
      <c r="B441" s="11" t="s">
        <v>44</v>
      </c>
      <c r="C441" s="11" t="s">
        <v>45</v>
      </c>
      <c r="D441" s="11" t="s">
        <v>40</v>
      </c>
      <c r="E441" s="324">
        <v>50000</v>
      </c>
      <c r="F441" s="324">
        <v>50000</v>
      </c>
      <c r="G441" s="324">
        <v>50000</v>
      </c>
      <c r="H441" s="324">
        <v>50000</v>
      </c>
      <c r="I441" s="55" t="s">
        <v>259</v>
      </c>
      <c r="J441" s="155" t="s">
        <v>400</v>
      </c>
      <c r="K441" s="163"/>
    </row>
    <row r="442" spans="1:11" ht="20.25" customHeight="1">
      <c r="A442" s="8"/>
      <c r="B442" s="9"/>
      <c r="C442" s="9"/>
      <c r="D442" s="9"/>
      <c r="E442" s="322"/>
      <c r="F442" s="322"/>
      <c r="G442" s="322"/>
      <c r="H442" s="322"/>
      <c r="I442" s="73" t="s">
        <v>304</v>
      </c>
      <c r="J442" s="164" t="s">
        <v>890</v>
      </c>
      <c r="K442" s="163"/>
    </row>
    <row r="443" spans="1:11" ht="19.5" customHeight="1">
      <c r="A443" s="31">
        <v>2</v>
      </c>
      <c r="B443" s="11" t="s">
        <v>1004</v>
      </c>
      <c r="C443" s="11" t="s">
        <v>48</v>
      </c>
      <c r="D443" s="11" t="s">
        <v>40</v>
      </c>
      <c r="E443" s="311">
        <v>50000</v>
      </c>
      <c r="F443" s="311">
        <v>50000</v>
      </c>
      <c r="G443" s="311">
        <v>50000</v>
      </c>
      <c r="H443" s="311">
        <v>50000</v>
      </c>
      <c r="I443" s="178" t="s">
        <v>259</v>
      </c>
      <c r="J443" s="238" t="s">
        <v>893</v>
      </c>
      <c r="K443" s="13"/>
    </row>
    <row r="444" spans="1:11" ht="19.5" customHeight="1">
      <c r="A444" s="8"/>
      <c r="B444" s="9"/>
      <c r="C444" s="9" t="s">
        <v>1006</v>
      </c>
      <c r="D444" s="9"/>
      <c r="E444" s="323"/>
      <c r="F444" s="323"/>
      <c r="G444" s="323"/>
      <c r="H444" s="323"/>
      <c r="I444" s="172" t="s">
        <v>315</v>
      </c>
      <c r="J444" s="164" t="s">
        <v>670</v>
      </c>
      <c r="K444" s="13"/>
    </row>
    <row r="445" spans="1:11" ht="19.5" customHeight="1">
      <c r="A445" s="31">
        <v>3</v>
      </c>
      <c r="B445" s="11" t="s">
        <v>452</v>
      </c>
      <c r="C445" s="11" t="s">
        <v>892</v>
      </c>
      <c r="D445" s="11" t="s">
        <v>287</v>
      </c>
      <c r="E445" s="311">
        <v>100000</v>
      </c>
      <c r="F445" s="311">
        <v>100000</v>
      </c>
      <c r="G445" s="311">
        <v>100000</v>
      </c>
      <c r="H445" s="311">
        <v>100000</v>
      </c>
      <c r="I445" s="232" t="s">
        <v>327</v>
      </c>
      <c r="J445" s="232" t="s">
        <v>669</v>
      </c>
      <c r="K445" s="163"/>
    </row>
    <row r="446" spans="1:11" ht="19.5" customHeight="1">
      <c r="A446" s="12"/>
      <c r="B446" s="13" t="s">
        <v>311</v>
      </c>
      <c r="C446" s="13"/>
      <c r="D446" s="13"/>
      <c r="E446" s="325"/>
      <c r="F446" s="325"/>
      <c r="G446" s="325"/>
      <c r="H446" s="325"/>
      <c r="I446" s="359"/>
      <c r="J446" s="232" t="s">
        <v>670</v>
      </c>
      <c r="K446" s="163"/>
    </row>
    <row r="447" spans="1:11" ht="19.5" customHeight="1">
      <c r="A447" s="31">
        <v>4</v>
      </c>
      <c r="B447" s="11" t="s">
        <v>474</v>
      </c>
      <c r="C447" s="11" t="s">
        <v>894</v>
      </c>
      <c r="D447" s="11" t="s">
        <v>287</v>
      </c>
      <c r="E447" s="311">
        <v>20000</v>
      </c>
      <c r="F447" s="311">
        <v>20000</v>
      </c>
      <c r="G447" s="311">
        <v>20000</v>
      </c>
      <c r="H447" s="311">
        <v>20000</v>
      </c>
      <c r="I447" s="232" t="s">
        <v>327</v>
      </c>
      <c r="J447" s="157" t="s">
        <v>896</v>
      </c>
      <c r="K447" s="163"/>
    </row>
    <row r="448" spans="1:11" ht="19.5" customHeight="1">
      <c r="A448" s="8"/>
      <c r="B448" s="9" t="s">
        <v>1005</v>
      </c>
      <c r="C448" s="9" t="s">
        <v>895</v>
      </c>
      <c r="D448" s="13"/>
      <c r="E448" s="323"/>
      <c r="F448" s="323"/>
      <c r="G448" s="323"/>
      <c r="H448" s="323"/>
      <c r="I448" s="159"/>
      <c r="J448" s="156" t="s">
        <v>671</v>
      </c>
      <c r="K448" s="13" t="s">
        <v>877</v>
      </c>
    </row>
    <row r="449" spans="1:11" ht="19.5" customHeight="1">
      <c r="A449" s="31">
        <v>5</v>
      </c>
      <c r="B449" s="11" t="s">
        <v>476</v>
      </c>
      <c r="C449" s="167" t="s">
        <v>477</v>
      </c>
      <c r="D449" s="11" t="s">
        <v>287</v>
      </c>
      <c r="E449" s="335">
        <v>20000</v>
      </c>
      <c r="F449" s="311">
        <v>20000</v>
      </c>
      <c r="G449" s="311">
        <v>20000</v>
      </c>
      <c r="H449" s="350">
        <v>20000</v>
      </c>
      <c r="I449" s="232" t="s">
        <v>327</v>
      </c>
      <c r="J449" s="157" t="s">
        <v>897</v>
      </c>
      <c r="K449" s="163" t="s">
        <v>902</v>
      </c>
    </row>
    <row r="450" spans="1:11" ht="19.5" customHeight="1">
      <c r="A450" s="12"/>
      <c r="B450" s="13"/>
      <c r="C450" s="229" t="s">
        <v>478</v>
      </c>
      <c r="D450" s="13"/>
      <c r="E450" s="336"/>
      <c r="F450" s="325"/>
      <c r="G450" s="325"/>
      <c r="H450" s="355"/>
      <c r="I450" s="156"/>
      <c r="J450" s="156" t="s">
        <v>671</v>
      </c>
      <c r="K450" s="163" t="s">
        <v>884</v>
      </c>
    </row>
    <row r="451" spans="1:11" ht="19.5" customHeight="1">
      <c r="A451" s="8"/>
      <c r="B451" s="9"/>
      <c r="C451" s="81"/>
      <c r="D451" s="9"/>
      <c r="E451" s="337"/>
      <c r="F451" s="322"/>
      <c r="G451" s="322"/>
      <c r="H451" s="352"/>
      <c r="I451" s="236"/>
      <c r="J451" s="233"/>
      <c r="K451" s="13"/>
    </row>
    <row r="452" spans="1:11" ht="19.5" customHeight="1">
      <c r="A452" s="31">
        <v>6</v>
      </c>
      <c r="B452" s="11" t="s">
        <v>70</v>
      </c>
      <c r="C452" s="11" t="s">
        <v>405</v>
      </c>
      <c r="D452" s="13" t="s">
        <v>287</v>
      </c>
      <c r="E452" s="311">
        <v>50000</v>
      </c>
      <c r="F452" s="311">
        <v>50000</v>
      </c>
      <c r="G452" s="311">
        <v>50000</v>
      </c>
      <c r="H452" s="311">
        <v>50000</v>
      </c>
      <c r="I452" s="234" t="s">
        <v>904</v>
      </c>
      <c r="J452" s="363" t="s">
        <v>668</v>
      </c>
      <c r="K452" s="163"/>
    </row>
    <row r="453" spans="1:11">
      <c r="A453" s="12"/>
      <c r="B453" s="13"/>
      <c r="C453" s="13" t="s">
        <v>47</v>
      </c>
      <c r="D453" s="13"/>
      <c r="E453" s="325"/>
      <c r="F453" s="325"/>
      <c r="G453" s="325"/>
      <c r="H453" s="325"/>
      <c r="I453" s="235" t="s">
        <v>315</v>
      </c>
      <c r="J453" s="232" t="s">
        <v>669</v>
      </c>
      <c r="K453" s="163"/>
    </row>
    <row r="454" spans="1:11">
      <c r="A454" s="8"/>
      <c r="B454" s="9"/>
      <c r="C454" s="9"/>
      <c r="D454" s="9"/>
      <c r="E454" s="322"/>
      <c r="F454" s="322"/>
      <c r="G454" s="322"/>
      <c r="H454" s="322"/>
      <c r="I454" s="236"/>
      <c r="J454" s="233" t="s">
        <v>670</v>
      </c>
      <c r="K454" s="13"/>
    </row>
    <row r="455" spans="1:11">
      <c r="A455" s="32">
        <v>7</v>
      </c>
      <c r="B455" s="13" t="s">
        <v>49</v>
      </c>
      <c r="C455" s="13" t="s">
        <v>903</v>
      </c>
      <c r="D455" s="13" t="s">
        <v>287</v>
      </c>
      <c r="E455" s="308">
        <v>50000</v>
      </c>
      <c r="F455" s="308">
        <v>50000</v>
      </c>
      <c r="G455" s="308">
        <v>50000</v>
      </c>
      <c r="H455" s="308">
        <v>50000</v>
      </c>
      <c r="I455" s="234" t="s">
        <v>327</v>
      </c>
      <c r="J455" s="232" t="s">
        <v>905</v>
      </c>
      <c r="K455" s="163"/>
    </row>
    <row r="456" spans="1:11">
      <c r="A456" s="8"/>
      <c r="B456" s="9"/>
      <c r="C456" s="9"/>
      <c r="D456" s="9"/>
      <c r="E456" s="323"/>
      <c r="F456" s="323"/>
      <c r="G456" s="323"/>
      <c r="H456" s="323"/>
      <c r="I456" s="233" t="s">
        <v>881</v>
      </c>
      <c r="J456" s="233" t="s">
        <v>906</v>
      </c>
      <c r="K456" s="166"/>
    </row>
    <row r="457" spans="1:11">
      <c r="A457" s="19"/>
      <c r="B457" s="15"/>
      <c r="C457" s="15"/>
      <c r="D457" s="15"/>
      <c r="E457" s="327"/>
      <c r="F457" s="327"/>
      <c r="G457" s="327"/>
      <c r="H457" s="327"/>
      <c r="I457" s="362"/>
      <c r="J457" s="362"/>
      <c r="K457" s="302"/>
    </row>
    <row r="458" spans="1:11">
      <c r="A458" s="19"/>
      <c r="B458" s="15"/>
      <c r="C458" s="15"/>
      <c r="D458" s="15"/>
      <c r="E458" s="327"/>
      <c r="F458" s="327"/>
      <c r="G458" s="327"/>
      <c r="H458" s="327"/>
      <c r="I458" s="362"/>
      <c r="J458" s="362"/>
      <c r="K458" s="302"/>
    </row>
    <row r="459" spans="1:11">
      <c r="A459" s="19"/>
      <c r="B459" s="15"/>
      <c r="C459" s="15"/>
      <c r="D459" s="15"/>
      <c r="E459" s="327"/>
      <c r="F459" s="327"/>
      <c r="G459" s="327"/>
      <c r="H459" s="327"/>
      <c r="I459" s="362"/>
      <c r="J459" s="362"/>
      <c r="K459" s="302"/>
    </row>
    <row r="460" spans="1:11">
      <c r="A460" s="19"/>
      <c r="B460" s="15"/>
      <c r="C460" s="15"/>
      <c r="D460" s="15"/>
      <c r="E460" s="327"/>
      <c r="F460" s="327"/>
      <c r="G460" s="327"/>
      <c r="H460" s="327"/>
      <c r="I460" s="362"/>
      <c r="J460" s="362"/>
      <c r="K460" s="302">
        <v>64</v>
      </c>
    </row>
    <row r="461" spans="1:11">
      <c r="A461" s="19"/>
      <c r="B461" s="15"/>
      <c r="C461" s="15"/>
      <c r="D461" s="15"/>
      <c r="E461" s="327"/>
      <c r="F461" s="327"/>
      <c r="G461" s="327"/>
      <c r="H461" s="327"/>
      <c r="I461" s="362"/>
      <c r="J461" s="362"/>
      <c r="K461" s="302"/>
    </row>
    <row r="462" spans="1:11">
      <c r="A462" s="19"/>
      <c r="B462" s="15"/>
      <c r="C462" s="15"/>
      <c r="D462" s="15"/>
      <c r="E462" s="329"/>
      <c r="F462" s="329"/>
      <c r="G462" s="329"/>
      <c r="H462" s="329"/>
      <c r="I462" s="24"/>
      <c r="J462" s="15"/>
      <c r="K462" s="265" t="s">
        <v>958</v>
      </c>
    </row>
    <row r="463" spans="1:11">
      <c r="A463" s="19"/>
      <c r="B463" s="15"/>
      <c r="C463" s="15"/>
      <c r="D463" s="15"/>
      <c r="E463" s="329"/>
      <c r="F463" s="329"/>
      <c r="G463" s="329"/>
      <c r="H463" s="329"/>
      <c r="I463" s="24"/>
      <c r="J463" s="15"/>
      <c r="K463" s="15"/>
    </row>
    <row r="464" spans="1:11">
      <c r="A464" s="19"/>
      <c r="B464" s="15"/>
      <c r="C464" s="15"/>
      <c r="D464" s="15"/>
      <c r="E464" s="329"/>
      <c r="F464" s="329"/>
      <c r="G464" s="329"/>
      <c r="H464" s="329"/>
      <c r="I464" s="24"/>
      <c r="J464" s="15"/>
      <c r="K464" s="15"/>
    </row>
    <row r="465" spans="1:11" ht="20.25">
      <c r="A465" s="475" t="s">
        <v>0</v>
      </c>
      <c r="B465" s="475"/>
      <c r="C465" s="475"/>
      <c r="D465" s="475"/>
      <c r="E465" s="475"/>
      <c r="F465" s="475"/>
      <c r="G465" s="475"/>
      <c r="H465" s="475"/>
      <c r="I465" s="475"/>
      <c r="J465" s="475"/>
      <c r="K465" s="475"/>
    </row>
    <row r="466" spans="1:11" ht="20.25">
      <c r="A466" s="475" t="s">
        <v>961</v>
      </c>
      <c r="B466" s="475"/>
      <c r="C466" s="475"/>
      <c r="D466" s="475"/>
      <c r="E466" s="475"/>
      <c r="F466" s="475"/>
      <c r="G466" s="475"/>
      <c r="H466" s="475"/>
      <c r="I466" s="475"/>
      <c r="J466" s="475"/>
      <c r="K466" s="475"/>
    </row>
    <row r="467" spans="1:11" ht="20.25">
      <c r="A467" s="475" t="s">
        <v>1</v>
      </c>
      <c r="B467" s="475"/>
      <c r="C467" s="475"/>
      <c r="D467" s="475"/>
      <c r="E467" s="475"/>
      <c r="F467" s="475"/>
      <c r="G467" s="475"/>
      <c r="H467" s="475"/>
      <c r="I467" s="475"/>
      <c r="J467" s="475"/>
      <c r="K467" s="475"/>
    </row>
    <row r="468" spans="1:11">
      <c r="A468" s="261"/>
      <c r="B468" s="261"/>
      <c r="C468" s="261"/>
      <c r="D468" s="261"/>
      <c r="E468" s="328"/>
      <c r="F468" s="328"/>
      <c r="G468" s="328"/>
      <c r="H468" s="328"/>
      <c r="I468" s="261"/>
      <c r="J468" s="261"/>
      <c r="K468" s="261"/>
    </row>
    <row r="469" spans="1:11">
      <c r="A469" s="476" t="s">
        <v>593</v>
      </c>
      <c r="B469" s="476"/>
      <c r="C469" s="476"/>
      <c r="D469" s="476"/>
      <c r="E469" s="476"/>
      <c r="F469" s="476"/>
      <c r="G469" s="476"/>
      <c r="H469" s="476"/>
      <c r="I469" s="476"/>
      <c r="J469" s="476"/>
      <c r="K469" s="476"/>
    </row>
    <row r="470" spans="1:11">
      <c r="A470" s="476" t="s">
        <v>649</v>
      </c>
      <c r="B470" s="476"/>
      <c r="C470" s="476"/>
      <c r="D470" s="476"/>
      <c r="E470" s="476"/>
      <c r="F470" s="476"/>
      <c r="G470" s="476"/>
      <c r="H470" s="476"/>
      <c r="I470" s="476"/>
      <c r="J470" s="476"/>
      <c r="K470" s="476"/>
    </row>
    <row r="471" spans="1:11">
      <c r="A471" s="474" t="s">
        <v>612</v>
      </c>
      <c r="B471" s="474"/>
      <c r="C471" s="474"/>
      <c r="D471" s="474"/>
      <c r="E471" s="474"/>
      <c r="F471" s="474"/>
      <c r="G471" s="474"/>
      <c r="H471" s="474"/>
      <c r="I471" s="474"/>
      <c r="J471" s="474"/>
      <c r="K471" s="150"/>
    </row>
    <row r="472" spans="1:11">
      <c r="A472" s="474" t="s">
        <v>650</v>
      </c>
      <c r="B472" s="474"/>
      <c r="C472" s="474"/>
      <c r="D472" s="474"/>
      <c r="E472" s="474"/>
      <c r="F472" s="474"/>
      <c r="G472" s="474"/>
      <c r="H472" s="474"/>
      <c r="I472" s="474"/>
      <c r="J472" s="474"/>
      <c r="K472" s="150"/>
    </row>
    <row r="473" spans="1:11">
      <c r="A473" s="6" t="s">
        <v>2</v>
      </c>
      <c r="B473" s="6" t="s">
        <v>3</v>
      </c>
      <c r="C473" s="6" t="s">
        <v>4</v>
      </c>
      <c r="D473" s="6" t="s">
        <v>5</v>
      </c>
      <c r="E473" s="471" t="s">
        <v>744</v>
      </c>
      <c r="F473" s="472"/>
      <c r="G473" s="472"/>
      <c r="H473" s="473"/>
      <c r="I473" s="59" t="s">
        <v>253</v>
      </c>
      <c r="J473" s="6" t="s">
        <v>7</v>
      </c>
      <c r="K473" s="6" t="s">
        <v>8</v>
      </c>
    </row>
    <row r="474" spans="1:11">
      <c r="A474" s="8"/>
      <c r="B474" s="9"/>
      <c r="C474" s="9"/>
      <c r="D474" s="9"/>
      <c r="E474" s="61">
        <v>2561</v>
      </c>
      <c r="F474" s="62">
        <v>2562</v>
      </c>
      <c r="G474" s="62">
        <v>2563</v>
      </c>
      <c r="H474" s="62">
        <v>2564</v>
      </c>
      <c r="I474" s="18" t="s">
        <v>85</v>
      </c>
      <c r="J474" s="9"/>
      <c r="K474" s="266" t="s">
        <v>523</v>
      </c>
    </row>
    <row r="475" spans="1:11">
      <c r="A475" s="12">
        <v>1</v>
      </c>
      <c r="B475" s="13" t="s">
        <v>50</v>
      </c>
      <c r="C475" s="13" t="s">
        <v>51</v>
      </c>
      <c r="D475" s="13" t="s">
        <v>46</v>
      </c>
      <c r="E475" s="311">
        <v>30000</v>
      </c>
      <c r="F475" s="311">
        <v>30000</v>
      </c>
      <c r="G475" s="311">
        <v>30000</v>
      </c>
      <c r="H475" s="311">
        <v>30000</v>
      </c>
      <c r="I475" s="178" t="s">
        <v>259</v>
      </c>
      <c r="J475" s="28" t="s">
        <v>680</v>
      </c>
      <c r="K475" s="165"/>
    </row>
    <row r="476" spans="1:11">
      <c r="A476" s="12"/>
      <c r="B476" s="13"/>
      <c r="C476" s="13"/>
      <c r="D476" s="13"/>
      <c r="E476" s="325"/>
      <c r="F476" s="325"/>
      <c r="G476" s="325"/>
      <c r="H476" s="325"/>
      <c r="I476" s="55" t="s">
        <v>313</v>
      </c>
      <c r="J476" s="29"/>
      <c r="K476" s="13"/>
    </row>
    <row r="477" spans="1:11">
      <c r="A477" s="10">
        <v>2</v>
      </c>
      <c r="B477" s="11" t="s">
        <v>53</v>
      </c>
      <c r="C477" s="11" t="s">
        <v>54</v>
      </c>
      <c r="D477" s="11" t="s">
        <v>46</v>
      </c>
      <c r="E477" s="311">
        <v>60000</v>
      </c>
      <c r="F477" s="311">
        <v>60000</v>
      </c>
      <c r="G477" s="311">
        <v>60000</v>
      </c>
      <c r="H477" s="311">
        <v>60000</v>
      </c>
      <c r="I477" s="178" t="s">
        <v>259</v>
      </c>
      <c r="J477" s="69" t="s">
        <v>678</v>
      </c>
      <c r="K477" s="163"/>
    </row>
    <row r="478" spans="1:11">
      <c r="A478" s="8"/>
      <c r="B478" s="9"/>
      <c r="C478" s="9" t="s">
        <v>55</v>
      </c>
      <c r="D478" s="9"/>
      <c r="E478" s="322"/>
      <c r="F478" s="322"/>
      <c r="G478" s="322"/>
      <c r="H478" s="322"/>
      <c r="I478" s="73" t="s">
        <v>313</v>
      </c>
      <c r="J478" s="69" t="s">
        <v>679</v>
      </c>
      <c r="K478" s="13"/>
    </row>
    <row r="479" spans="1:11">
      <c r="A479" s="31">
        <v>3</v>
      </c>
      <c r="B479" s="11" t="s">
        <v>479</v>
      </c>
      <c r="C479" s="11" t="s">
        <v>907</v>
      </c>
      <c r="D479" s="11" t="s">
        <v>46</v>
      </c>
      <c r="E479" s="311">
        <v>30000</v>
      </c>
      <c r="F479" s="311">
        <v>30000</v>
      </c>
      <c r="G479" s="311">
        <v>30000</v>
      </c>
      <c r="H479" s="311">
        <v>30000</v>
      </c>
      <c r="I479" s="178" t="s">
        <v>259</v>
      </c>
      <c r="J479" s="28" t="s">
        <v>677</v>
      </c>
      <c r="K479" s="163"/>
    </row>
    <row r="480" spans="1:11">
      <c r="A480" s="8"/>
      <c r="B480" s="9"/>
      <c r="C480" s="9"/>
      <c r="D480" s="9"/>
      <c r="E480" s="322"/>
      <c r="F480" s="322"/>
      <c r="G480" s="322"/>
      <c r="H480" s="322"/>
      <c r="I480" s="73" t="s">
        <v>313</v>
      </c>
      <c r="J480" s="29"/>
      <c r="K480" s="13"/>
    </row>
    <row r="481" spans="1:11">
      <c r="A481" s="32">
        <v>4</v>
      </c>
      <c r="B481" s="13" t="s">
        <v>312</v>
      </c>
      <c r="C481" s="13" t="s">
        <v>908</v>
      </c>
      <c r="D481" s="13" t="s">
        <v>46</v>
      </c>
      <c r="E481" s="308">
        <v>30000</v>
      </c>
      <c r="F481" s="308">
        <v>30000</v>
      </c>
      <c r="G481" s="308">
        <v>30000</v>
      </c>
      <c r="H481" s="308">
        <v>30000</v>
      </c>
      <c r="I481" s="171" t="s">
        <v>259</v>
      </c>
      <c r="J481" s="69" t="s">
        <v>909</v>
      </c>
      <c r="K481" s="163"/>
    </row>
    <row r="482" spans="1:11">
      <c r="A482" s="8"/>
      <c r="B482" s="9"/>
      <c r="C482" s="9"/>
      <c r="D482" s="9"/>
      <c r="E482" s="322"/>
      <c r="F482" s="322"/>
      <c r="G482" s="322"/>
      <c r="H482" s="322"/>
      <c r="I482" s="73" t="s">
        <v>313</v>
      </c>
      <c r="J482" s="29" t="s">
        <v>910</v>
      </c>
      <c r="K482" s="13"/>
    </row>
    <row r="483" spans="1:11">
      <c r="A483" s="32">
        <v>5</v>
      </c>
      <c r="B483" s="13" t="s">
        <v>511</v>
      </c>
      <c r="C483" s="13" t="s">
        <v>480</v>
      </c>
      <c r="D483" s="13" t="s">
        <v>67</v>
      </c>
      <c r="E483" s="308">
        <v>40000</v>
      </c>
      <c r="F483" s="308">
        <v>40000</v>
      </c>
      <c r="G483" s="308">
        <v>40000</v>
      </c>
      <c r="H483" s="308">
        <v>40000</v>
      </c>
      <c r="I483" s="171" t="s">
        <v>259</v>
      </c>
      <c r="J483" s="69" t="s">
        <v>482</v>
      </c>
      <c r="K483" s="163" t="s">
        <v>914</v>
      </c>
    </row>
    <row r="484" spans="1:11">
      <c r="A484" s="12"/>
      <c r="B484" s="13"/>
      <c r="C484" s="13" t="s">
        <v>481</v>
      </c>
      <c r="D484" s="13"/>
      <c r="E484" s="325"/>
      <c r="F484" s="325"/>
      <c r="G484" s="325"/>
      <c r="H484" s="325"/>
      <c r="I484" s="55" t="s">
        <v>304</v>
      </c>
      <c r="J484" s="69" t="s">
        <v>483</v>
      </c>
      <c r="K484" s="13" t="s">
        <v>912</v>
      </c>
    </row>
    <row r="485" spans="1:11">
      <c r="A485" s="8"/>
      <c r="B485" s="9"/>
      <c r="C485" s="9"/>
      <c r="D485" s="9"/>
      <c r="E485" s="322"/>
      <c r="F485" s="322"/>
      <c r="G485" s="322"/>
      <c r="H485" s="322"/>
      <c r="I485" s="73"/>
      <c r="J485" s="29" t="s">
        <v>484</v>
      </c>
      <c r="K485" s="13"/>
    </row>
    <row r="486" spans="1:11">
      <c r="A486" s="12">
        <v>6</v>
      </c>
      <c r="B486" s="13" t="s">
        <v>56</v>
      </c>
      <c r="C486" s="13" t="s">
        <v>43</v>
      </c>
      <c r="D486" s="3" t="s">
        <v>40</v>
      </c>
      <c r="E486" s="311">
        <v>50000</v>
      </c>
      <c r="F486" s="311">
        <v>50000</v>
      </c>
      <c r="G486" s="311">
        <v>50000</v>
      </c>
      <c r="H486" s="311">
        <v>50000</v>
      </c>
      <c r="I486" s="184" t="s">
        <v>259</v>
      </c>
      <c r="J486" s="28" t="s">
        <v>672</v>
      </c>
      <c r="K486" s="163"/>
    </row>
    <row r="487" spans="1:11">
      <c r="A487" s="12"/>
      <c r="B487" s="13"/>
      <c r="C487" s="13"/>
      <c r="D487" s="13"/>
      <c r="E487" s="325"/>
      <c r="F487" s="325"/>
      <c r="G487" s="325"/>
      <c r="H487" s="325"/>
      <c r="I487" s="185" t="s">
        <v>315</v>
      </c>
      <c r="J487" s="69" t="s">
        <v>673</v>
      </c>
      <c r="K487" s="13"/>
    </row>
    <row r="488" spans="1:11">
      <c r="A488" s="31">
        <v>7</v>
      </c>
      <c r="B488" s="11" t="s">
        <v>485</v>
      </c>
      <c r="C488" s="11" t="s">
        <v>487</v>
      </c>
      <c r="D488" s="11" t="s">
        <v>46</v>
      </c>
      <c r="E488" s="311">
        <v>20000</v>
      </c>
      <c r="F488" s="311">
        <v>20000</v>
      </c>
      <c r="G488" s="311">
        <v>20000</v>
      </c>
      <c r="H488" s="311">
        <v>20000</v>
      </c>
      <c r="I488" s="165" t="s">
        <v>259</v>
      </c>
      <c r="J488" s="165" t="s">
        <v>674</v>
      </c>
      <c r="K488" s="163"/>
    </row>
    <row r="489" spans="1:11">
      <c r="A489" s="8"/>
      <c r="B489" s="9" t="s">
        <v>486</v>
      </c>
      <c r="C489" s="9" t="s">
        <v>488</v>
      </c>
      <c r="D489" s="9"/>
      <c r="E489" s="322"/>
      <c r="F489" s="322"/>
      <c r="G489" s="322"/>
      <c r="H489" s="322"/>
      <c r="I489" s="241" t="s">
        <v>315</v>
      </c>
      <c r="J489" s="199" t="s">
        <v>911</v>
      </c>
      <c r="K489" s="13"/>
    </row>
    <row r="490" spans="1:11">
      <c r="A490" s="31">
        <v>8</v>
      </c>
      <c r="B490" s="11" t="s">
        <v>314</v>
      </c>
      <c r="C490" s="11" t="s">
        <v>58</v>
      </c>
      <c r="D490" s="11" t="s">
        <v>46</v>
      </c>
      <c r="E490" s="311">
        <v>50000</v>
      </c>
      <c r="F490" s="311">
        <v>50000</v>
      </c>
      <c r="G490" s="311">
        <v>50000</v>
      </c>
      <c r="H490" s="311">
        <v>50000</v>
      </c>
      <c r="I490" s="178" t="s">
        <v>259</v>
      </c>
      <c r="J490" s="240" t="s">
        <v>675</v>
      </c>
      <c r="K490" s="163"/>
    </row>
    <row r="491" spans="1:11">
      <c r="A491" s="8"/>
      <c r="B491" s="9"/>
      <c r="C491" s="9" t="s">
        <v>57</v>
      </c>
      <c r="D491" s="9"/>
      <c r="E491" s="322"/>
      <c r="F491" s="322"/>
      <c r="G491" s="322"/>
      <c r="H491" s="322"/>
      <c r="I491" s="73" t="s">
        <v>315</v>
      </c>
      <c r="J491" s="199" t="s">
        <v>676</v>
      </c>
      <c r="K491" s="9"/>
    </row>
    <row r="492" spans="1:11">
      <c r="A492" s="25"/>
      <c r="B492" s="15"/>
      <c r="C492" s="15"/>
      <c r="D492" s="15"/>
      <c r="E492" s="329"/>
      <c r="F492" s="329"/>
      <c r="G492" s="329"/>
      <c r="H492" s="329"/>
      <c r="I492" s="24"/>
      <c r="J492" s="15"/>
      <c r="K492" s="15"/>
    </row>
    <row r="493" spans="1:11">
      <c r="A493" s="25"/>
      <c r="B493" s="15"/>
      <c r="C493" s="15"/>
      <c r="D493" s="15"/>
      <c r="E493" s="329"/>
      <c r="F493" s="329"/>
      <c r="G493" s="329"/>
      <c r="H493" s="329"/>
      <c r="I493" s="24"/>
      <c r="J493" s="15"/>
      <c r="K493" s="15">
        <v>65</v>
      </c>
    </row>
    <row r="494" spans="1:11">
      <c r="A494" s="25"/>
      <c r="B494" s="15"/>
      <c r="C494" s="15"/>
      <c r="D494" s="15"/>
      <c r="E494" s="329"/>
      <c r="F494" s="329"/>
      <c r="G494" s="329"/>
      <c r="H494" s="329"/>
      <c r="I494" s="24"/>
      <c r="J494" s="15"/>
      <c r="K494" s="15"/>
    </row>
    <row r="495" spans="1:11">
      <c r="A495" s="25"/>
      <c r="B495" s="15"/>
      <c r="C495" s="15"/>
      <c r="D495" s="15"/>
      <c r="E495" s="329"/>
      <c r="F495" s="329"/>
      <c r="G495" s="329"/>
      <c r="H495" s="329"/>
      <c r="I495" s="24"/>
      <c r="J495" s="15"/>
      <c r="K495" s="265" t="s">
        <v>958</v>
      </c>
    </row>
    <row r="496" spans="1:11">
      <c r="A496" s="25"/>
      <c r="B496" s="15"/>
      <c r="C496" s="15"/>
      <c r="D496" s="15"/>
      <c r="E496" s="329"/>
      <c r="F496" s="329"/>
      <c r="G496" s="329"/>
      <c r="H496" s="329"/>
      <c r="I496" s="24"/>
      <c r="J496" s="15"/>
      <c r="K496" s="15"/>
    </row>
    <row r="497" spans="1:11">
      <c r="A497" s="25"/>
      <c r="B497" s="15"/>
      <c r="C497" s="15"/>
      <c r="D497" s="15"/>
      <c r="E497" s="329"/>
      <c r="F497" s="329"/>
      <c r="G497" s="329"/>
      <c r="H497" s="329"/>
      <c r="I497" s="24"/>
      <c r="J497" s="15"/>
      <c r="K497" s="15"/>
    </row>
    <row r="498" spans="1:11" ht="20.25">
      <c r="A498" s="475" t="s">
        <v>0</v>
      </c>
      <c r="B498" s="475"/>
      <c r="C498" s="475"/>
      <c r="D498" s="475"/>
      <c r="E498" s="475"/>
      <c r="F498" s="475"/>
      <c r="G498" s="475"/>
      <c r="H498" s="475"/>
      <c r="I498" s="475"/>
      <c r="J498" s="475"/>
      <c r="K498" s="475"/>
    </row>
    <row r="499" spans="1:11" ht="20.25">
      <c r="A499" s="475" t="s">
        <v>961</v>
      </c>
      <c r="B499" s="475"/>
      <c r="C499" s="475"/>
      <c r="D499" s="475"/>
      <c r="E499" s="475"/>
      <c r="F499" s="475"/>
      <c r="G499" s="475"/>
      <c r="H499" s="475"/>
      <c r="I499" s="475"/>
      <c r="J499" s="475"/>
      <c r="K499" s="475"/>
    </row>
    <row r="500" spans="1:11" ht="20.25">
      <c r="A500" s="475" t="s">
        <v>1</v>
      </c>
      <c r="B500" s="475"/>
      <c r="C500" s="475"/>
      <c r="D500" s="475"/>
      <c r="E500" s="475"/>
      <c r="F500" s="475"/>
      <c r="G500" s="475"/>
      <c r="H500" s="475"/>
      <c r="I500" s="475"/>
      <c r="J500" s="475"/>
      <c r="K500" s="475"/>
    </row>
    <row r="501" spans="1:11">
      <c r="A501" s="261"/>
      <c r="B501" s="261"/>
      <c r="C501" s="261"/>
      <c r="D501" s="261"/>
      <c r="E501" s="328"/>
      <c r="F501" s="328"/>
      <c r="G501" s="328"/>
      <c r="H501" s="328"/>
      <c r="I501" s="261"/>
      <c r="J501" s="261"/>
      <c r="K501" s="261"/>
    </row>
    <row r="502" spans="1:11">
      <c r="A502" s="476" t="s">
        <v>652</v>
      </c>
      <c r="B502" s="476"/>
      <c r="C502" s="476"/>
      <c r="D502" s="476"/>
      <c r="E502" s="476"/>
      <c r="F502" s="476"/>
      <c r="G502" s="476"/>
      <c r="H502" s="476"/>
      <c r="I502" s="476"/>
      <c r="J502" s="476"/>
      <c r="K502" s="476"/>
    </row>
    <row r="503" spans="1:11">
      <c r="A503" s="476" t="s">
        <v>640</v>
      </c>
      <c r="B503" s="476"/>
      <c r="C503" s="476"/>
      <c r="D503" s="476"/>
      <c r="E503" s="476"/>
      <c r="F503" s="476"/>
      <c r="G503" s="476"/>
      <c r="H503" s="476"/>
      <c r="I503" s="476"/>
      <c r="J503" s="476"/>
      <c r="K503" s="476"/>
    </row>
    <row r="504" spans="1:11">
      <c r="A504" s="476" t="s">
        <v>613</v>
      </c>
      <c r="B504" s="476"/>
      <c r="C504" s="476"/>
      <c r="D504" s="476"/>
      <c r="E504" s="476"/>
      <c r="F504" s="476"/>
      <c r="G504" s="476"/>
      <c r="H504" s="476"/>
      <c r="I504" s="476"/>
      <c r="J504" s="476"/>
      <c r="K504" s="195"/>
    </row>
    <row r="505" spans="1:11">
      <c r="A505" s="476" t="s">
        <v>651</v>
      </c>
      <c r="B505" s="476"/>
      <c r="C505" s="476"/>
      <c r="D505" s="476"/>
      <c r="E505" s="476"/>
      <c r="F505" s="476"/>
      <c r="G505" s="476"/>
      <c r="H505" s="476"/>
      <c r="I505" s="476"/>
      <c r="J505" s="476"/>
      <c r="K505" s="195"/>
    </row>
    <row r="506" spans="1:11">
      <c r="A506" s="6" t="s">
        <v>2</v>
      </c>
      <c r="B506" s="6" t="s">
        <v>3</v>
      </c>
      <c r="C506" s="6" t="s">
        <v>4</v>
      </c>
      <c r="D506" s="6" t="s">
        <v>5</v>
      </c>
      <c r="E506" s="471" t="s">
        <v>744</v>
      </c>
      <c r="F506" s="472"/>
      <c r="G506" s="472"/>
      <c r="H506" s="473"/>
      <c r="I506" s="59" t="s">
        <v>253</v>
      </c>
      <c r="J506" s="6" t="s">
        <v>7</v>
      </c>
      <c r="K506" s="6" t="s">
        <v>8</v>
      </c>
    </row>
    <row r="507" spans="1:11">
      <c r="A507" s="8"/>
      <c r="B507" s="9"/>
      <c r="C507" s="9"/>
      <c r="D507" s="9"/>
      <c r="E507" s="61">
        <v>2561</v>
      </c>
      <c r="F507" s="62">
        <v>2562</v>
      </c>
      <c r="G507" s="62">
        <v>2563</v>
      </c>
      <c r="H507" s="62">
        <v>2564</v>
      </c>
      <c r="I507" s="18" t="s">
        <v>85</v>
      </c>
      <c r="J507" s="9"/>
      <c r="K507" s="266" t="s">
        <v>523</v>
      </c>
    </row>
    <row r="508" spans="1:11">
      <c r="A508" s="12">
        <v>1</v>
      </c>
      <c r="B508" s="13" t="s">
        <v>59</v>
      </c>
      <c r="C508" s="13" t="s">
        <v>60</v>
      </c>
      <c r="D508" s="13" t="s">
        <v>316</v>
      </c>
      <c r="E508" s="308">
        <v>40000</v>
      </c>
      <c r="F508" s="311">
        <v>40000</v>
      </c>
      <c r="G508" s="308">
        <v>40000</v>
      </c>
      <c r="H508" s="311">
        <v>40000</v>
      </c>
      <c r="I508" s="364" t="s">
        <v>298</v>
      </c>
      <c r="J508" s="11" t="s">
        <v>682</v>
      </c>
      <c r="K508" s="163"/>
    </row>
    <row r="509" spans="1:11">
      <c r="A509" s="8"/>
      <c r="B509" s="9"/>
      <c r="C509" s="9" t="s">
        <v>61</v>
      </c>
      <c r="D509" s="9"/>
      <c r="E509" s="322"/>
      <c r="F509" s="322"/>
      <c r="G509" s="322"/>
      <c r="H509" s="322"/>
      <c r="I509" s="69" t="s">
        <v>308</v>
      </c>
      <c r="J509" s="13" t="s">
        <v>683</v>
      </c>
      <c r="K509" s="13"/>
    </row>
    <row r="510" spans="1:11">
      <c r="A510" s="31">
        <v>2</v>
      </c>
      <c r="B510" s="11" t="s">
        <v>317</v>
      </c>
      <c r="C510" s="11" t="s">
        <v>915</v>
      </c>
      <c r="D510" s="11" t="s">
        <v>316</v>
      </c>
      <c r="E510" s="311">
        <v>30000</v>
      </c>
      <c r="F510" s="311">
        <v>30000</v>
      </c>
      <c r="G510" s="311">
        <v>30000</v>
      </c>
      <c r="H510" s="350">
        <v>30000</v>
      </c>
      <c r="I510" s="365" t="s">
        <v>298</v>
      </c>
      <c r="J510" s="11" t="s">
        <v>682</v>
      </c>
      <c r="K510" s="163"/>
    </row>
    <row r="511" spans="1:11">
      <c r="A511" s="12"/>
      <c r="B511" s="13"/>
      <c r="C511" s="13" t="s">
        <v>318</v>
      </c>
      <c r="D511" s="13"/>
      <c r="E511" s="325"/>
      <c r="F511" s="325"/>
      <c r="G511" s="325"/>
      <c r="H511" s="355"/>
      <c r="I511" s="301" t="s">
        <v>308</v>
      </c>
      <c r="J511" s="13" t="s">
        <v>683</v>
      </c>
      <c r="K511" s="13"/>
    </row>
    <row r="512" spans="1:11">
      <c r="A512" s="8"/>
      <c r="B512" s="9"/>
      <c r="C512" s="9"/>
      <c r="D512" s="9"/>
      <c r="E512" s="322"/>
      <c r="F512" s="322"/>
      <c r="G512" s="322"/>
      <c r="H512" s="352"/>
      <c r="I512" s="70"/>
      <c r="J512" s="9"/>
      <c r="K512" s="13" t="s">
        <v>917</v>
      </c>
    </row>
    <row r="513" spans="1:11">
      <c r="A513" s="32">
        <v>3</v>
      </c>
      <c r="B513" s="13" t="s">
        <v>346</v>
      </c>
      <c r="C513" s="13" t="s">
        <v>348</v>
      </c>
      <c r="D513" s="13" t="s">
        <v>30</v>
      </c>
      <c r="E513" s="308">
        <v>500000</v>
      </c>
      <c r="F513" s="35" t="s">
        <v>13</v>
      </c>
      <c r="G513" s="308">
        <v>500000</v>
      </c>
      <c r="H513" s="35" t="s">
        <v>13</v>
      </c>
      <c r="I513" s="365" t="s">
        <v>684</v>
      </c>
      <c r="J513" s="11" t="s">
        <v>686</v>
      </c>
      <c r="K513" s="163" t="s">
        <v>918</v>
      </c>
    </row>
    <row r="514" spans="1:11">
      <c r="A514" s="12"/>
      <c r="B514" s="13" t="s">
        <v>347</v>
      </c>
      <c r="C514" s="13" t="s">
        <v>349</v>
      </c>
      <c r="D514" s="13"/>
      <c r="E514" s="325"/>
      <c r="F514" s="325"/>
      <c r="G514" s="325"/>
      <c r="H514" s="325"/>
      <c r="I514" s="301" t="s">
        <v>685</v>
      </c>
      <c r="J514" s="13" t="s">
        <v>687</v>
      </c>
      <c r="K514" s="80"/>
    </row>
    <row r="515" spans="1:11">
      <c r="A515" s="8"/>
      <c r="B515" s="9"/>
      <c r="C515" s="9"/>
      <c r="D515" s="9"/>
      <c r="E515" s="322"/>
      <c r="F515" s="322"/>
      <c r="G515" s="322"/>
      <c r="H515" s="322"/>
      <c r="I515" s="70"/>
      <c r="J515" s="9"/>
      <c r="K515" s="13"/>
    </row>
    <row r="516" spans="1:11">
      <c r="A516" s="12">
        <v>4</v>
      </c>
      <c r="B516" s="13" t="s">
        <v>512</v>
      </c>
      <c r="C516" s="13" t="s">
        <v>513</v>
      </c>
      <c r="D516" s="13" t="s">
        <v>514</v>
      </c>
      <c r="E516" s="325">
        <v>120000</v>
      </c>
      <c r="F516" s="325">
        <v>120000</v>
      </c>
      <c r="G516" s="325">
        <v>120000</v>
      </c>
      <c r="H516" s="325">
        <v>120000</v>
      </c>
      <c r="I516" s="243" t="s">
        <v>688</v>
      </c>
      <c r="J516" s="13" t="s">
        <v>690</v>
      </c>
      <c r="K516" s="163"/>
    </row>
    <row r="517" spans="1:11">
      <c r="A517" s="12"/>
      <c r="B517" s="13"/>
      <c r="C517" s="13"/>
      <c r="D517" s="13"/>
      <c r="E517" s="325"/>
      <c r="F517" s="325"/>
      <c r="G517" s="325"/>
      <c r="H517" s="325"/>
      <c r="I517" s="243" t="s">
        <v>689</v>
      </c>
      <c r="J517" s="13" t="s">
        <v>691</v>
      </c>
      <c r="K517" s="13"/>
    </row>
    <row r="518" spans="1:11">
      <c r="A518" s="8"/>
      <c r="B518" s="9"/>
      <c r="C518" s="9"/>
      <c r="D518" s="9"/>
      <c r="E518" s="322"/>
      <c r="F518" s="322"/>
      <c r="G518" s="322"/>
      <c r="H518" s="322"/>
      <c r="I518" s="21"/>
      <c r="J518" s="9"/>
      <c r="K518" s="9"/>
    </row>
    <row r="522" spans="1:11">
      <c r="A522" s="74"/>
      <c r="B522" s="3"/>
      <c r="C522" s="3"/>
      <c r="D522" s="3"/>
      <c r="E522" s="321"/>
      <c r="F522" s="321"/>
      <c r="G522" s="321"/>
      <c r="H522" s="321"/>
      <c r="I522" s="20"/>
      <c r="J522" s="3"/>
      <c r="K522" s="3"/>
    </row>
    <row r="523" spans="1:11">
      <c r="A523" s="74"/>
      <c r="B523" s="3"/>
      <c r="C523" s="3"/>
      <c r="D523" s="3"/>
      <c r="E523" s="321"/>
      <c r="F523" s="321"/>
      <c r="G523" s="321"/>
      <c r="H523" s="321"/>
      <c r="I523" s="20"/>
      <c r="J523" s="3"/>
      <c r="K523" s="3"/>
    </row>
    <row r="524" spans="1:11">
      <c r="A524" s="74"/>
      <c r="B524" s="3"/>
      <c r="C524" s="3"/>
      <c r="D524" s="3"/>
      <c r="E524" s="321"/>
      <c r="F524" s="321"/>
      <c r="G524" s="321"/>
      <c r="H524" s="321"/>
      <c r="I524" s="20"/>
      <c r="J524" s="3"/>
      <c r="K524" s="76"/>
    </row>
    <row r="525" spans="1:11">
      <c r="A525" s="74"/>
      <c r="B525" s="3"/>
      <c r="C525" s="3"/>
      <c r="D525" s="3"/>
      <c r="E525" s="321"/>
      <c r="F525" s="321"/>
      <c r="G525" s="321"/>
      <c r="H525" s="321"/>
      <c r="I525" s="20"/>
      <c r="J525" s="3"/>
      <c r="K525" s="76"/>
    </row>
    <row r="526" spans="1:11">
      <c r="A526" s="74"/>
      <c r="B526" s="3"/>
      <c r="C526" s="3"/>
      <c r="D526" s="3"/>
      <c r="E526" s="321"/>
      <c r="F526" s="321"/>
      <c r="G526" s="321"/>
      <c r="H526" s="321"/>
      <c r="I526" s="20"/>
      <c r="J526" s="3"/>
      <c r="K526" s="76">
        <v>66</v>
      </c>
    </row>
    <row r="527" spans="1:11">
      <c r="A527" s="74"/>
      <c r="B527" s="3"/>
      <c r="C527" s="3"/>
      <c r="D527" s="3"/>
      <c r="E527" s="321"/>
      <c r="F527" s="321"/>
      <c r="G527" s="321"/>
      <c r="H527" s="321"/>
      <c r="I527" s="20"/>
      <c r="J527" s="3"/>
      <c r="K527" s="76"/>
    </row>
    <row r="528" spans="1:11">
      <c r="A528" s="74"/>
      <c r="B528" s="3"/>
      <c r="C528" s="3"/>
      <c r="D528" s="3"/>
      <c r="E528" s="321"/>
      <c r="F528" s="321"/>
      <c r="G528" s="321"/>
      <c r="H528" s="321"/>
      <c r="I528" s="20"/>
      <c r="J528" s="3"/>
      <c r="K528" s="265" t="s">
        <v>958</v>
      </c>
    </row>
    <row r="529" spans="1:11" ht="20.25">
      <c r="A529" s="475" t="s">
        <v>0</v>
      </c>
      <c r="B529" s="475"/>
      <c r="C529" s="475"/>
      <c r="D529" s="475"/>
      <c r="E529" s="475"/>
      <c r="F529" s="475"/>
      <c r="G529" s="475"/>
      <c r="H529" s="475"/>
      <c r="I529" s="475"/>
      <c r="J529" s="475"/>
      <c r="K529" s="475"/>
    </row>
    <row r="530" spans="1:11" ht="20.25">
      <c r="A530" s="475" t="s">
        <v>961</v>
      </c>
      <c r="B530" s="475"/>
      <c r="C530" s="475"/>
      <c r="D530" s="475"/>
      <c r="E530" s="475"/>
      <c r="F530" s="475"/>
      <c r="G530" s="475"/>
      <c r="H530" s="475"/>
      <c r="I530" s="475"/>
      <c r="J530" s="475"/>
      <c r="K530" s="475"/>
    </row>
    <row r="531" spans="1:11" ht="20.25">
      <c r="A531" s="475" t="s">
        <v>1</v>
      </c>
      <c r="B531" s="475"/>
      <c r="C531" s="475"/>
      <c r="D531" s="475"/>
      <c r="E531" s="475"/>
      <c r="F531" s="475"/>
      <c r="G531" s="475"/>
      <c r="H531" s="475"/>
      <c r="I531" s="475"/>
      <c r="J531" s="475"/>
      <c r="K531" s="475"/>
    </row>
    <row r="532" spans="1:11" ht="6.75" customHeight="1">
      <c r="A532" s="261"/>
      <c r="B532" s="261"/>
      <c r="C532" s="261"/>
      <c r="D532" s="261"/>
      <c r="E532" s="328"/>
      <c r="F532" s="328"/>
      <c r="G532" s="328"/>
      <c r="H532" s="328"/>
      <c r="I532" s="261"/>
      <c r="J532" s="261"/>
      <c r="K532" s="261"/>
    </row>
    <row r="533" spans="1:11">
      <c r="A533" s="476" t="s">
        <v>593</v>
      </c>
      <c r="B533" s="476"/>
      <c r="C533" s="476"/>
      <c r="D533" s="476"/>
      <c r="E533" s="476"/>
      <c r="F533" s="476"/>
      <c r="G533" s="476"/>
      <c r="H533" s="476"/>
      <c r="I533" s="476"/>
      <c r="J533" s="476"/>
      <c r="K533" s="476"/>
    </row>
    <row r="534" spans="1:11">
      <c r="A534" s="476" t="s">
        <v>647</v>
      </c>
      <c r="B534" s="476"/>
      <c r="C534" s="476"/>
      <c r="D534" s="476"/>
      <c r="E534" s="476"/>
      <c r="F534" s="476"/>
      <c r="G534" s="476"/>
      <c r="H534" s="476"/>
      <c r="I534" s="476"/>
      <c r="J534" s="476"/>
      <c r="K534" s="476"/>
    </row>
    <row r="535" spans="1:11">
      <c r="A535" s="474" t="s">
        <v>613</v>
      </c>
      <c r="B535" s="474"/>
      <c r="C535" s="474"/>
      <c r="D535" s="474"/>
      <c r="E535" s="474"/>
      <c r="F535" s="474"/>
      <c r="G535" s="474"/>
      <c r="H535" s="474"/>
      <c r="I535" s="474"/>
      <c r="J535" s="474"/>
      <c r="K535" s="150"/>
    </row>
    <row r="536" spans="1:11">
      <c r="A536" s="474" t="s">
        <v>913</v>
      </c>
      <c r="B536" s="474"/>
      <c r="C536" s="474"/>
      <c r="D536" s="474"/>
      <c r="E536" s="474"/>
      <c r="F536" s="474"/>
      <c r="G536" s="474"/>
      <c r="H536" s="474"/>
      <c r="I536" s="474"/>
      <c r="J536" s="474"/>
      <c r="K536" s="150"/>
    </row>
    <row r="537" spans="1:11" ht="9.75" customHeight="1">
      <c r="A537" s="4"/>
      <c r="B537" s="5"/>
      <c r="C537" s="5"/>
      <c r="D537" s="5"/>
      <c r="E537" s="331"/>
      <c r="F537" s="331"/>
      <c r="G537" s="331"/>
      <c r="H537" s="331"/>
      <c r="I537" s="21"/>
      <c r="J537" s="5"/>
      <c r="K537" s="5"/>
    </row>
    <row r="538" spans="1:11">
      <c r="A538" s="6" t="s">
        <v>2</v>
      </c>
      <c r="B538" s="6" t="s">
        <v>3</v>
      </c>
      <c r="C538" s="6" t="s">
        <v>4</v>
      </c>
      <c r="D538" s="6" t="s">
        <v>5</v>
      </c>
      <c r="E538" s="471" t="s">
        <v>744</v>
      </c>
      <c r="F538" s="472"/>
      <c r="G538" s="472"/>
      <c r="H538" s="473"/>
      <c r="I538" s="59" t="s">
        <v>253</v>
      </c>
      <c r="J538" s="6" t="s">
        <v>7</v>
      </c>
      <c r="K538" s="6" t="s">
        <v>8</v>
      </c>
    </row>
    <row r="539" spans="1:11">
      <c r="A539" s="8"/>
      <c r="B539" s="9"/>
      <c r="C539" s="9"/>
      <c r="D539" s="9"/>
      <c r="E539" s="61">
        <v>2561</v>
      </c>
      <c r="F539" s="62">
        <v>2562</v>
      </c>
      <c r="G539" s="62">
        <v>2563</v>
      </c>
      <c r="H539" s="62">
        <v>2564</v>
      </c>
      <c r="I539" s="18" t="s">
        <v>85</v>
      </c>
      <c r="J539" s="9"/>
      <c r="K539" s="266" t="s">
        <v>523</v>
      </c>
    </row>
    <row r="540" spans="1:11">
      <c r="A540" s="12">
        <v>1</v>
      </c>
      <c r="B540" s="11" t="s">
        <v>407</v>
      </c>
      <c r="C540" s="69" t="s">
        <v>698</v>
      </c>
      <c r="D540" s="30" t="s">
        <v>46</v>
      </c>
      <c r="E540" s="311">
        <v>40000</v>
      </c>
      <c r="F540" s="311">
        <v>40000</v>
      </c>
      <c r="G540" s="311">
        <v>40000</v>
      </c>
      <c r="H540" s="311">
        <v>40000</v>
      </c>
      <c r="I540" s="171" t="s">
        <v>259</v>
      </c>
      <c r="J540" s="28" t="s">
        <v>692</v>
      </c>
      <c r="K540" s="28" t="s">
        <v>501</v>
      </c>
    </row>
    <row r="541" spans="1:11">
      <c r="A541" s="12"/>
      <c r="B541" s="9"/>
      <c r="C541" s="9"/>
      <c r="D541" s="9"/>
      <c r="E541" s="322"/>
      <c r="F541" s="322"/>
      <c r="G541" s="322"/>
      <c r="H541" s="322"/>
      <c r="I541" s="73" t="s">
        <v>315</v>
      </c>
      <c r="J541" s="29" t="s">
        <v>693</v>
      </c>
      <c r="K541" s="29" t="s">
        <v>938</v>
      </c>
    </row>
    <row r="542" spans="1:11">
      <c r="A542" s="10">
        <v>2</v>
      </c>
      <c r="B542" s="11" t="s">
        <v>64</v>
      </c>
      <c r="C542" s="13" t="s">
        <v>492</v>
      </c>
      <c r="D542" s="30" t="s">
        <v>46</v>
      </c>
      <c r="E542" s="311">
        <v>40000</v>
      </c>
      <c r="F542" s="311">
        <v>40000</v>
      </c>
      <c r="G542" s="311">
        <v>40000</v>
      </c>
      <c r="H542" s="311">
        <v>40000</v>
      </c>
      <c r="I542" s="171" t="s">
        <v>259</v>
      </c>
      <c r="J542" s="69" t="s">
        <v>494</v>
      </c>
      <c r="K542" s="69"/>
    </row>
    <row r="543" spans="1:11">
      <c r="A543" s="8"/>
      <c r="B543" s="9"/>
      <c r="C543" s="9" t="s">
        <v>493</v>
      </c>
      <c r="D543" s="9"/>
      <c r="E543" s="322"/>
      <c r="F543" s="322"/>
      <c r="G543" s="322"/>
      <c r="H543" s="322"/>
      <c r="I543" s="73" t="s">
        <v>315</v>
      </c>
      <c r="J543" s="29" t="s">
        <v>495</v>
      </c>
      <c r="K543" s="69"/>
    </row>
    <row r="544" spans="1:11">
      <c r="A544" s="12">
        <v>3</v>
      </c>
      <c r="B544" s="13" t="s">
        <v>1018</v>
      </c>
      <c r="C544" s="13" t="s">
        <v>406</v>
      </c>
      <c r="D544" s="13" t="s">
        <v>46</v>
      </c>
      <c r="E544" s="308">
        <v>40000</v>
      </c>
      <c r="F544" s="308">
        <v>40000</v>
      </c>
      <c r="G544" s="308">
        <v>40000</v>
      </c>
      <c r="H544" s="308">
        <v>40000</v>
      </c>
      <c r="I544" s="171" t="s">
        <v>259</v>
      </c>
      <c r="J544" s="69" t="s">
        <v>408</v>
      </c>
      <c r="K544" s="69"/>
    </row>
    <row r="545" spans="1:11">
      <c r="A545" s="8"/>
      <c r="B545" s="9"/>
      <c r="C545" s="9" t="s">
        <v>496</v>
      </c>
      <c r="D545" s="9"/>
      <c r="E545" s="322"/>
      <c r="F545" s="322"/>
      <c r="G545" s="322"/>
      <c r="H545" s="322"/>
      <c r="I545" s="73" t="s">
        <v>315</v>
      </c>
      <c r="J545" s="29" t="s">
        <v>409</v>
      </c>
      <c r="K545" s="69" t="s">
        <v>833</v>
      </c>
    </row>
    <row r="546" spans="1:11">
      <c r="A546" s="31">
        <v>4</v>
      </c>
      <c r="B546" s="11" t="s">
        <v>1019</v>
      </c>
      <c r="C546" s="11" t="s">
        <v>41</v>
      </c>
      <c r="D546" s="11" t="s">
        <v>42</v>
      </c>
      <c r="E546" s="311">
        <v>20000</v>
      </c>
      <c r="F546" s="350">
        <v>20000</v>
      </c>
      <c r="G546" s="311">
        <v>20000</v>
      </c>
      <c r="H546" s="350">
        <v>20000</v>
      </c>
      <c r="I546" s="171" t="s">
        <v>259</v>
      </c>
      <c r="J546" s="155" t="s">
        <v>401</v>
      </c>
      <c r="K546" s="13" t="s">
        <v>834</v>
      </c>
    </row>
    <row r="547" spans="1:11">
      <c r="A547" s="8"/>
      <c r="B547" s="9"/>
      <c r="C547" s="9"/>
      <c r="D547" s="9"/>
      <c r="E547" s="323"/>
      <c r="F547" s="351"/>
      <c r="G547" s="323"/>
      <c r="H547" s="351"/>
      <c r="I547" s="172" t="s">
        <v>308</v>
      </c>
      <c r="J547" s="164" t="s">
        <v>402</v>
      </c>
      <c r="K547" s="13"/>
    </row>
    <row r="548" spans="1:11">
      <c r="A548" s="31">
        <v>5</v>
      </c>
      <c r="B548" s="11" t="s">
        <v>644</v>
      </c>
      <c r="C548" s="11" t="s">
        <v>41</v>
      </c>
      <c r="D548" s="11" t="s">
        <v>887</v>
      </c>
      <c r="E548" s="37" t="s">
        <v>86</v>
      </c>
      <c r="F548" s="177" t="s">
        <v>86</v>
      </c>
      <c r="G548" s="37" t="s">
        <v>86</v>
      </c>
      <c r="H548" s="350">
        <v>50000</v>
      </c>
      <c r="I548" s="178" t="s">
        <v>309</v>
      </c>
      <c r="J548" s="238" t="s">
        <v>401</v>
      </c>
      <c r="K548" s="13"/>
    </row>
    <row r="549" spans="1:11">
      <c r="A549" s="8"/>
      <c r="B549" s="9"/>
      <c r="C549" s="9"/>
      <c r="D549" s="9"/>
      <c r="E549" s="323"/>
      <c r="F549" s="351"/>
      <c r="G549" s="323"/>
      <c r="H549" s="351"/>
      <c r="I549" s="172" t="s">
        <v>308</v>
      </c>
      <c r="J549" s="164" t="s">
        <v>402</v>
      </c>
      <c r="K549" s="9"/>
    </row>
    <row r="550" spans="1:11">
      <c r="A550" s="31">
        <v>6</v>
      </c>
      <c r="B550" s="11" t="s">
        <v>919</v>
      </c>
      <c r="C550" s="11" t="s">
        <v>920</v>
      </c>
      <c r="D550" s="11" t="s">
        <v>922</v>
      </c>
      <c r="E550" s="37">
        <v>20000</v>
      </c>
      <c r="F550" s="37">
        <v>20000</v>
      </c>
      <c r="G550" s="37">
        <v>20000</v>
      </c>
      <c r="H550" s="37">
        <v>20000</v>
      </c>
      <c r="I550" s="178" t="s">
        <v>259</v>
      </c>
      <c r="J550" s="238" t="s">
        <v>923</v>
      </c>
      <c r="K550" s="13"/>
    </row>
    <row r="551" spans="1:11">
      <c r="A551" s="32"/>
      <c r="B551" s="13"/>
      <c r="C551" s="13" t="s">
        <v>921</v>
      </c>
      <c r="D551" s="16"/>
      <c r="E551" s="35"/>
      <c r="F551" s="367"/>
      <c r="G551" s="35"/>
      <c r="H551" s="366"/>
      <c r="I551" s="171" t="s">
        <v>315</v>
      </c>
      <c r="J551" s="155" t="s">
        <v>924</v>
      </c>
      <c r="K551" s="13"/>
    </row>
    <row r="552" spans="1:11">
      <c r="A552" s="8"/>
      <c r="B552" s="9"/>
      <c r="C552" s="9" t="s">
        <v>63</v>
      </c>
      <c r="D552" s="9"/>
      <c r="E552" s="323"/>
      <c r="F552" s="351"/>
      <c r="G552" s="323"/>
      <c r="H552" s="351"/>
      <c r="I552" s="172"/>
      <c r="J552" s="164"/>
      <c r="K552" s="13"/>
    </row>
    <row r="553" spans="1:11">
      <c r="A553" s="31">
        <v>7</v>
      </c>
      <c r="B553" s="11" t="s">
        <v>925</v>
      </c>
      <c r="C553" s="11" t="s">
        <v>927</v>
      </c>
      <c r="D553" s="11" t="s">
        <v>935</v>
      </c>
      <c r="E553" s="37">
        <v>21000</v>
      </c>
      <c r="F553" s="37">
        <v>21000</v>
      </c>
      <c r="G553" s="37">
        <v>21000</v>
      </c>
      <c r="H553" s="37">
        <v>21000</v>
      </c>
      <c r="I553" s="178" t="s">
        <v>929</v>
      </c>
      <c r="J553" s="238" t="s">
        <v>931</v>
      </c>
      <c r="K553" s="13"/>
    </row>
    <row r="554" spans="1:11">
      <c r="A554" s="32"/>
      <c r="B554" s="13" t="s">
        <v>926</v>
      </c>
      <c r="C554" s="13" t="s">
        <v>928</v>
      </c>
      <c r="D554" s="16"/>
      <c r="E554" s="35"/>
      <c r="F554" s="367"/>
      <c r="G554" s="35"/>
      <c r="H554" s="35"/>
      <c r="I554" s="171" t="s">
        <v>930</v>
      </c>
      <c r="J554" s="155" t="s">
        <v>937</v>
      </c>
      <c r="K554" s="16" t="s">
        <v>939</v>
      </c>
    </row>
    <row r="555" spans="1:11">
      <c r="A555" s="8"/>
      <c r="B555" s="9"/>
      <c r="C555" s="9"/>
      <c r="D555" s="9"/>
      <c r="E555" s="323"/>
      <c r="F555" s="351"/>
      <c r="G555" s="323"/>
      <c r="H555" s="351"/>
      <c r="I555" s="172" t="s">
        <v>930</v>
      </c>
      <c r="J555" s="164" t="s">
        <v>409</v>
      </c>
      <c r="K555" s="16"/>
    </row>
    <row r="556" spans="1:11">
      <c r="A556" s="31">
        <v>8</v>
      </c>
      <c r="B556" s="11" t="s">
        <v>932</v>
      </c>
      <c r="C556" s="11" t="s">
        <v>933</v>
      </c>
      <c r="D556" s="11" t="s">
        <v>936</v>
      </c>
      <c r="E556" s="37">
        <v>30000</v>
      </c>
      <c r="F556" s="37">
        <v>30000</v>
      </c>
      <c r="G556" s="37">
        <v>30000</v>
      </c>
      <c r="H556" s="37">
        <v>30000</v>
      </c>
      <c r="I556" s="178" t="s">
        <v>929</v>
      </c>
      <c r="J556" s="238" t="s">
        <v>931</v>
      </c>
      <c r="K556" s="16"/>
    </row>
    <row r="557" spans="1:11">
      <c r="A557" s="32"/>
      <c r="B557" s="13"/>
      <c r="C557" s="13" t="s">
        <v>934</v>
      </c>
      <c r="D557" s="16"/>
      <c r="E557" s="35"/>
      <c r="F557" s="367"/>
      <c r="G557" s="35"/>
      <c r="H557" s="367"/>
      <c r="I557" s="171" t="s">
        <v>930</v>
      </c>
      <c r="J557" s="155" t="s">
        <v>937</v>
      </c>
      <c r="K557" s="16"/>
    </row>
    <row r="558" spans="1:11">
      <c r="A558" s="8"/>
      <c r="B558" s="9"/>
      <c r="C558" s="9"/>
      <c r="D558" s="9"/>
      <c r="E558" s="323"/>
      <c r="F558" s="351"/>
      <c r="G558" s="323"/>
      <c r="H558" s="323"/>
      <c r="I558" s="172"/>
      <c r="J558" s="368" t="s">
        <v>409</v>
      </c>
      <c r="K558" s="9"/>
    </row>
    <row r="559" spans="1:11">
      <c r="A559" s="19"/>
      <c r="B559" s="15"/>
      <c r="C559" s="15"/>
      <c r="D559" s="15"/>
      <c r="E559" s="329"/>
      <c r="F559" s="329"/>
      <c r="G559" s="329"/>
      <c r="H559" s="329"/>
      <c r="I559" s="24"/>
      <c r="J559" s="15"/>
      <c r="K559" s="15"/>
    </row>
    <row r="560" spans="1:11">
      <c r="A560" s="19"/>
      <c r="B560" s="15"/>
      <c r="C560" s="15"/>
      <c r="D560" s="15"/>
      <c r="E560" s="329"/>
      <c r="F560" s="329"/>
      <c r="G560" s="329"/>
      <c r="H560" s="329"/>
      <c r="I560" s="24"/>
      <c r="J560" s="15"/>
      <c r="K560" s="15">
        <v>67</v>
      </c>
    </row>
    <row r="561" spans="1:11">
      <c r="A561" s="19"/>
      <c r="B561" s="15"/>
      <c r="C561" s="15"/>
      <c r="D561" s="15"/>
      <c r="E561" s="329"/>
      <c r="F561" s="329"/>
      <c r="G561" s="329"/>
      <c r="H561" s="329"/>
      <c r="I561" s="24"/>
      <c r="J561" s="15"/>
      <c r="K561" s="265" t="s">
        <v>958</v>
      </c>
    </row>
    <row r="562" spans="1:11">
      <c r="A562" s="19"/>
      <c r="B562" s="15"/>
      <c r="C562" s="15"/>
      <c r="D562" s="15"/>
      <c r="E562" s="329"/>
      <c r="F562" s="329"/>
      <c r="G562" s="329"/>
      <c r="H562" s="329"/>
      <c r="I562" s="24"/>
      <c r="J562" s="15"/>
      <c r="K562" s="15"/>
    </row>
    <row r="563" spans="1:11" ht="20.25">
      <c r="A563" s="475" t="s">
        <v>0</v>
      </c>
      <c r="B563" s="475"/>
      <c r="C563" s="475"/>
      <c r="D563" s="475"/>
      <c r="E563" s="475"/>
      <c r="F563" s="475"/>
      <c r="G563" s="475"/>
      <c r="H563" s="475"/>
      <c r="I563" s="475"/>
      <c r="J563" s="475"/>
      <c r="K563" s="475"/>
    </row>
    <row r="564" spans="1:11" ht="20.25">
      <c r="A564" s="475" t="s">
        <v>961</v>
      </c>
      <c r="B564" s="475"/>
      <c r="C564" s="475"/>
      <c r="D564" s="475"/>
      <c r="E564" s="475"/>
      <c r="F564" s="475"/>
      <c r="G564" s="475"/>
      <c r="H564" s="475"/>
      <c r="I564" s="475"/>
      <c r="J564" s="475"/>
      <c r="K564" s="475"/>
    </row>
    <row r="565" spans="1:11" ht="20.25">
      <c r="A565" s="475" t="s">
        <v>1</v>
      </c>
      <c r="B565" s="475"/>
      <c r="C565" s="475"/>
      <c r="D565" s="475"/>
      <c r="E565" s="475"/>
      <c r="F565" s="475"/>
      <c r="G565" s="475"/>
      <c r="H565" s="475"/>
      <c r="I565" s="475"/>
      <c r="J565" s="475"/>
      <c r="K565" s="475"/>
    </row>
    <row r="566" spans="1:11">
      <c r="A566" s="261"/>
      <c r="B566" s="261"/>
      <c r="C566" s="261"/>
      <c r="D566" s="261"/>
      <c r="E566" s="328"/>
      <c r="F566" s="328"/>
      <c r="G566" s="328"/>
      <c r="H566" s="328"/>
      <c r="I566" s="261"/>
      <c r="J566" s="261"/>
      <c r="K566" s="261"/>
    </row>
    <row r="567" spans="1:11">
      <c r="A567" s="476" t="s">
        <v>593</v>
      </c>
      <c r="B567" s="476"/>
      <c r="C567" s="476"/>
      <c r="D567" s="476"/>
      <c r="E567" s="476"/>
      <c r="F567" s="476"/>
      <c r="G567" s="476"/>
      <c r="H567" s="476"/>
      <c r="I567" s="476"/>
      <c r="J567" s="476"/>
      <c r="K567" s="476"/>
    </row>
    <row r="568" spans="1:11">
      <c r="A568" s="476" t="s">
        <v>654</v>
      </c>
      <c r="B568" s="476"/>
      <c r="C568" s="476"/>
      <c r="D568" s="476"/>
      <c r="E568" s="476"/>
      <c r="F568" s="476"/>
      <c r="G568" s="476"/>
      <c r="H568" s="476"/>
      <c r="I568" s="476"/>
      <c r="J568" s="476"/>
      <c r="K568" s="476"/>
    </row>
    <row r="569" spans="1:11">
      <c r="A569" s="476" t="s">
        <v>614</v>
      </c>
      <c r="B569" s="476"/>
      <c r="C569" s="476"/>
      <c r="D569" s="476"/>
      <c r="E569" s="476"/>
      <c r="F569" s="476"/>
      <c r="G569" s="476"/>
      <c r="H569" s="476"/>
      <c r="I569" s="476"/>
      <c r="J569" s="476"/>
      <c r="K569" s="195"/>
    </row>
    <row r="570" spans="1:11">
      <c r="A570" s="474" t="s">
        <v>653</v>
      </c>
      <c r="B570" s="474"/>
      <c r="C570" s="474"/>
      <c r="D570" s="474"/>
      <c r="E570" s="474"/>
      <c r="F570" s="474"/>
      <c r="G570" s="474"/>
      <c r="H570" s="474"/>
      <c r="I570" s="474"/>
      <c r="J570" s="474"/>
      <c r="K570" s="150"/>
    </row>
    <row r="571" spans="1:11">
      <c r="A571" s="6" t="s">
        <v>2</v>
      </c>
      <c r="B571" s="6" t="s">
        <v>3</v>
      </c>
      <c r="C571" s="6" t="s">
        <v>4</v>
      </c>
      <c r="D571" s="6" t="s">
        <v>5</v>
      </c>
      <c r="E571" s="471" t="s">
        <v>744</v>
      </c>
      <c r="F571" s="472"/>
      <c r="G571" s="472"/>
      <c r="H571" s="473"/>
      <c r="I571" s="59" t="s">
        <v>253</v>
      </c>
      <c r="J571" s="6" t="s">
        <v>7</v>
      </c>
      <c r="K571" s="6" t="s">
        <v>8</v>
      </c>
    </row>
    <row r="572" spans="1:11">
      <c r="A572" s="8"/>
      <c r="B572" s="9"/>
      <c r="C572" s="9"/>
      <c r="D572" s="9"/>
      <c r="E572" s="61">
        <v>2561</v>
      </c>
      <c r="F572" s="62">
        <v>2562</v>
      </c>
      <c r="G572" s="62">
        <v>2563</v>
      </c>
      <c r="H572" s="62">
        <v>2564</v>
      </c>
      <c r="I572" s="18" t="s">
        <v>85</v>
      </c>
      <c r="J572" s="9"/>
      <c r="K572" s="266" t="s">
        <v>523</v>
      </c>
    </row>
    <row r="573" spans="1:11">
      <c r="A573" s="31">
        <v>1</v>
      </c>
      <c r="B573" s="11" t="s">
        <v>467</v>
      </c>
      <c r="C573" s="11" t="s">
        <v>411</v>
      </c>
      <c r="D573" s="11" t="s">
        <v>40</v>
      </c>
      <c r="E573" s="311">
        <v>20000</v>
      </c>
      <c r="F573" s="311">
        <v>20000</v>
      </c>
      <c r="G573" s="311">
        <v>20000</v>
      </c>
      <c r="H573" s="311">
        <v>20000</v>
      </c>
      <c r="I573" s="230" t="s">
        <v>319</v>
      </c>
      <c r="J573" s="11" t="s">
        <v>694</v>
      </c>
      <c r="K573" s="11"/>
    </row>
    <row r="574" spans="1:11">
      <c r="A574" s="8"/>
      <c r="B574" s="9" t="s">
        <v>410</v>
      </c>
      <c r="C574" s="9" t="s">
        <v>412</v>
      </c>
      <c r="D574" s="9" t="s">
        <v>52</v>
      </c>
      <c r="E574" s="322"/>
      <c r="F574" s="322"/>
      <c r="G574" s="322"/>
      <c r="H574" s="322"/>
      <c r="I574" s="73" t="s">
        <v>308</v>
      </c>
      <c r="J574" s="9" t="s">
        <v>941</v>
      </c>
      <c r="K574" s="13"/>
    </row>
    <row r="575" spans="1:11">
      <c r="A575" s="12">
        <v>2</v>
      </c>
      <c r="B575" s="13" t="s">
        <v>497</v>
      </c>
      <c r="C575" s="13" t="s">
        <v>498</v>
      </c>
      <c r="D575" s="13" t="s">
        <v>499</v>
      </c>
      <c r="E575" s="325">
        <v>50000</v>
      </c>
      <c r="F575" s="325">
        <v>50000</v>
      </c>
      <c r="G575" s="325">
        <v>50000</v>
      </c>
      <c r="H575" s="325">
        <v>50000</v>
      </c>
      <c r="I575" s="55" t="s">
        <v>298</v>
      </c>
      <c r="J575" s="13" t="s">
        <v>500</v>
      </c>
      <c r="K575" s="13"/>
    </row>
    <row r="576" spans="1:11">
      <c r="A576" s="8"/>
      <c r="B576" s="9"/>
      <c r="C576" s="9"/>
      <c r="D576" s="9"/>
      <c r="E576" s="322"/>
      <c r="F576" s="322"/>
      <c r="G576" s="322"/>
      <c r="H576" s="322"/>
      <c r="I576" s="73"/>
      <c r="J576" s="9" t="s">
        <v>942</v>
      </c>
      <c r="K576" s="13"/>
    </row>
    <row r="577" spans="1:11">
      <c r="A577" s="31">
        <v>3</v>
      </c>
      <c r="B577" s="11" t="s">
        <v>66</v>
      </c>
      <c r="C577" s="13" t="s">
        <v>940</v>
      </c>
      <c r="D577" s="11" t="s">
        <v>413</v>
      </c>
      <c r="E577" s="324">
        <v>50000</v>
      </c>
      <c r="F577" s="324">
        <v>50000</v>
      </c>
      <c r="G577" s="324">
        <v>50000</v>
      </c>
      <c r="H577" s="324">
        <v>50000</v>
      </c>
      <c r="I577" s="230" t="s">
        <v>319</v>
      </c>
      <c r="J577" s="11" t="s">
        <v>663</v>
      </c>
      <c r="K577" s="13"/>
    </row>
    <row r="578" spans="1:11">
      <c r="A578" s="8"/>
      <c r="B578" s="9"/>
      <c r="C578" s="9"/>
      <c r="D578" s="9"/>
      <c r="E578" s="322"/>
      <c r="F578" s="322"/>
      <c r="G578" s="322"/>
      <c r="H578" s="322"/>
      <c r="I578" s="73" t="s">
        <v>308</v>
      </c>
      <c r="J578" s="9" t="s">
        <v>943</v>
      </c>
      <c r="K578" s="13"/>
    </row>
    <row r="579" spans="1:11">
      <c r="A579" s="32">
        <v>4</v>
      </c>
      <c r="B579" s="13" t="s">
        <v>414</v>
      </c>
      <c r="C579" s="13" t="s">
        <v>940</v>
      </c>
      <c r="D579" s="13" t="s">
        <v>46</v>
      </c>
      <c r="E579" s="325">
        <v>50000</v>
      </c>
      <c r="F579" s="325">
        <v>50000</v>
      </c>
      <c r="G579" s="325">
        <v>50000</v>
      </c>
      <c r="H579" s="325">
        <v>50000</v>
      </c>
      <c r="I579" s="230" t="s">
        <v>319</v>
      </c>
      <c r="J579" s="11" t="s">
        <v>663</v>
      </c>
      <c r="K579" s="13"/>
    </row>
    <row r="580" spans="1:11">
      <c r="A580" s="8"/>
      <c r="B580" s="9"/>
      <c r="C580" s="9"/>
      <c r="D580" s="9"/>
      <c r="E580" s="322"/>
      <c r="F580" s="322"/>
      <c r="G580" s="322"/>
      <c r="H580" s="322"/>
      <c r="I580" s="73" t="s">
        <v>308</v>
      </c>
      <c r="J580" s="9" t="s">
        <v>943</v>
      </c>
      <c r="K580" s="13"/>
    </row>
    <row r="581" spans="1:11">
      <c r="A581" s="32">
        <v>3</v>
      </c>
      <c r="B581" s="13" t="s">
        <v>320</v>
      </c>
      <c r="C581" s="13" t="s">
        <v>321</v>
      </c>
      <c r="D581" s="13" t="s">
        <v>322</v>
      </c>
      <c r="E581" s="325">
        <v>200000</v>
      </c>
      <c r="F581" s="325">
        <v>200000</v>
      </c>
      <c r="G581" s="325">
        <v>200000</v>
      </c>
      <c r="H581" s="325">
        <v>200000</v>
      </c>
      <c r="I581" s="230" t="s">
        <v>319</v>
      </c>
      <c r="J581" s="11" t="s">
        <v>944</v>
      </c>
      <c r="K581" s="13" t="s">
        <v>68</v>
      </c>
    </row>
    <row r="582" spans="1:11">
      <c r="A582" s="8"/>
      <c r="B582" s="9"/>
      <c r="C582" s="9"/>
      <c r="D582" s="9"/>
      <c r="E582" s="322"/>
      <c r="F582" s="322"/>
      <c r="G582" s="322"/>
      <c r="H582" s="322"/>
      <c r="I582" s="73" t="s">
        <v>308</v>
      </c>
      <c r="J582" s="9" t="s">
        <v>945</v>
      </c>
      <c r="K582" s="13"/>
    </row>
    <row r="583" spans="1:11">
      <c r="A583" s="32">
        <v>6</v>
      </c>
      <c r="B583" s="13" t="s">
        <v>323</v>
      </c>
      <c r="C583" s="13" t="s">
        <v>324</v>
      </c>
      <c r="D583" s="13" t="s">
        <v>46</v>
      </c>
      <c r="E583" s="325">
        <v>20000</v>
      </c>
      <c r="F583" s="325">
        <v>20000</v>
      </c>
      <c r="G583" s="325">
        <v>20000</v>
      </c>
      <c r="H583" s="325">
        <v>20000</v>
      </c>
      <c r="I583" s="230" t="s">
        <v>319</v>
      </c>
      <c r="J583" s="11" t="s">
        <v>663</v>
      </c>
      <c r="K583" s="13"/>
    </row>
    <row r="584" spans="1:11">
      <c r="A584" s="12"/>
      <c r="B584" s="13"/>
      <c r="C584" s="13"/>
      <c r="D584" s="9"/>
      <c r="E584" s="325"/>
      <c r="F584" s="325"/>
      <c r="G584" s="325"/>
      <c r="H584" s="325"/>
      <c r="I584" s="73" t="s">
        <v>308</v>
      </c>
      <c r="J584" s="9" t="s">
        <v>943</v>
      </c>
      <c r="K584" s="13"/>
    </row>
    <row r="585" spans="1:11">
      <c r="A585" s="71">
        <v>8</v>
      </c>
      <c r="B585" s="11" t="s">
        <v>336</v>
      </c>
      <c r="C585" s="11" t="s">
        <v>337</v>
      </c>
      <c r="D585" s="13" t="s">
        <v>339</v>
      </c>
      <c r="E585" s="324">
        <v>20000</v>
      </c>
      <c r="F585" s="353">
        <v>20000</v>
      </c>
      <c r="G585" s="324">
        <v>20000</v>
      </c>
      <c r="H585" s="353">
        <v>20000</v>
      </c>
      <c r="I585" s="55" t="s">
        <v>259</v>
      </c>
      <c r="J585" s="13" t="s">
        <v>415</v>
      </c>
      <c r="K585" s="13"/>
    </row>
    <row r="586" spans="1:11">
      <c r="A586" s="44"/>
      <c r="B586" s="9"/>
      <c r="C586" s="5" t="s">
        <v>338</v>
      </c>
      <c r="D586" s="9"/>
      <c r="E586" s="322"/>
      <c r="F586" s="331"/>
      <c r="G586" s="322"/>
      <c r="H586" s="331"/>
      <c r="I586" s="73" t="s">
        <v>315</v>
      </c>
      <c r="J586" s="9" t="s">
        <v>416</v>
      </c>
      <c r="K586" s="13"/>
    </row>
    <row r="587" spans="1:11">
      <c r="A587" s="71">
        <v>9</v>
      </c>
      <c r="B587" s="11" t="s">
        <v>429</v>
      </c>
      <c r="C587" s="11" t="s">
        <v>430</v>
      </c>
      <c r="D587" s="13" t="s">
        <v>431</v>
      </c>
      <c r="E587" s="324">
        <v>100000</v>
      </c>
      <c r="F587" s="324">
        <v>100000</v>
      </c>
      <c r="G587" s="324">
        <v>100000</v>
      </c>
      <c r="H587" s="324">
        <v>100000</v>
      </c>
      <c r="I587" s="55" t="s">
        <v>309</v>
      </c>
      <c r="J587" s="13" t="s">
        <v>433</v>
      </c>
      <c r="K587" s="13"/>
    </row>
    <row r="588" spans="1:11">
      <c r="A588" s="44"/>
      <c r="B588" s="9"/>
      <c r="C588" s="5"/>
      <c r="D588" s="9"/>
      <c r="E588" s="322"/>
      <c r="F588" s="331"/>
      <c r="G588" s="322"/>
      <c r="H588" s="331"/>
      <c r="I588" s="73" t="s">
        <v>432</v>
      </c>
      <c r="J588" s="9" t="s">
        <v>434</v>
      </c>
      <c r="K588" s="16"/>
    </row>
    <row r="589" spans="1:11">
      <c r="A589" s="12">
        <v>10</v>
      </c>
      <c r="B589" s="13" t="s">
        <v>417</v>
      </c>
      <c r="C589" s="13" t="s">
        <v>393</v>
      </c>
      <c r="D589" s="13" t="s">
        <v>40</v>
      </c>
      <c r="E589" s="308">
        <v>100000</v>
      </c>
      <c r="F589" s="311">
        <v>100000</v>
      </c>
      <c r="G589" s="308">
        <v>100000</v>
      </c>
      <c r="H589" s="311">
        <v>100000</v>
      </c>
      <c r="I589" s="178" t="s">
        <v>259</v>
      </c>
      <c r="J589" s="360" t="s">
        <v>395</v>
      </c>
      <c r="K589" s="13"/>
    </row>
    <row r="590" spans="1:11">
      <c r="A590" s="8"/>
      <c r="B590" s="9"/>
      <c r="C590" s="9" t="s">
        <v>394</v>
      </c>
      <c r="D590" s="9"/>
      <c r="E590" s="322"/>
      <c r="F590" s="322"/>
      <c r="G590" s="322"/>
      <c r="H590" s="322"/>
      <c r="I590" s="73" t="s">
        <v>305</v>
      </c>
      <c r="J590" s="237" t="s">
        <v>396</v>
      </c>
      <c r="K590" s="9"/>
    </row>
    <row r="591" spans="1:11">
      <c r="A591" s="19"/>
      <c r="B591" s="15"/>
      <c r="C591" s="15"/>
      <c r="D591" s="15"/>
      <c r="E591" s="329"/>
      <c r="F591" s="329"/>
      <c r="G591" s="329"/>
      <c r="H591" s="329"/>
      <c r="I591" s="24"/>
      <c r="J591" s="15"/>
      <c r="K591" s="15"/>
    </row>
    <row r="592" spans="1:11">
      <c r="A592" s="19"/>
      <c r="B592" s="15"/>
      <c r="C592" s="15"/>
      <c r="D592" s="15"/>
      <c r="E592" s="329"/>
      <c r="F592" s="329"/>
      <c r="G592" s="329"/>
      <c r="H592" s="329"/>
      <c r="I592" s="24"/>
      <c r="J592" s="15"/>
      <c r="K592" s="15"/>
    </row>
    <row r="593" spans="1:11">
      <c r="A593" s="19"/>
      <c r="B593" s="15"/>
      <c r="C593" s="15"/>
      <c r="D593" s="15"/>
      <c r="E593" s="329"/>
      <c r="F593" s="329"/>
      <c r="G593" s="329"/>
      <c r="H593" s="329"/>
      <c r="I593" s="24"/>
      <c r="J593" s="15"/>
      <c r="K593" s="15">
        <v>68</v>
      </c>
    </row>
    <row r="594" spans="1:11">
      <c r="A594" s="19"/>
      <c r="B594" s="15"/>
      <c r="C594" s="15"/>
      <c r="D594" s="15"/>
      <c r="E594" s="329"/>
      <c r="F594" s="329"/>
      <c r="G594" s="329"/>
      <c r="H594" s="329"/>
      <c r="I594" s="24"/>
      <c r="J594" s="15"/>
      <c r="K594" s="265" t="s">
        <v>958</v>
      </c>
    </row>
    <row r="595" spans="1:11">
      <c r="A595" s="19"/>
      <c r="B595" s="15"/>
      <c r="C595" s="15"/>
      <c r="D595" s="15"/>
      <c r="E595" s="329"/>
      <c r="F595" s="329"/>
      <c r="G595" s="329"/>
      <c r="H595" s="329"/>
      <c r="I595" s="24"/>
      <c r="J595" s="15"/>
      <c r="K595" s="15"/>
    </row>
    <row r="596" spans="1:11" ht="20.25">
      <c r="A596" s="475" t="s">
        <v>0</v>
      </c>
      <c r="B596" s="475"/>
      <c r="C596" s="475"/>
      <c r="D596" s="475"/>
      <c r="E596" s="475"/>
      <c r="F596" s="475"/>
      <c r="G596" s="475"/>
      <c r="H596" s="475"/>
      <c r="I596" s="475"/>
      <c r="J596" s="475"/>
      <c r="K596" s="475"/>
    </row>
    <row r="597" spans="1:11" ht="20.25">
      <c r="A597" s="475" t="s">
        <v>961</v>
      </c>
      <c r="B597" s="475"/>
      <c r="C597" s="475"/>
      <c r="D597" s="475"/>
      <c r="E597" s="475"/>
      <c r="F597" s="475"/>
      <c r="G597" s="475"/>
      <c r="H597" s="475"/>
      <c r="I597" s="475"/>
      <c r="J597" s="475"/>
      <c r="K597" s="475"/>
    </row>
    <row r="598" spans="1:11" ht="20.25">
      <c r="A598" s="475" t="s">
        <v>1</v>
      </c>
      <c r="B598" s="475"/>
      <c r="C598" s="475"/>
      <c r="D598" s="475"/>
      <c r="E598" s="475"/>
      <c r="F598" s="475"/>
      <c r="G598" s="475"/>
      <c r="H598" s="475"/>
      <c r="I598" s="475"/>
      <c r="J598" s="475"/>
      <c r="K598" s="475"/>
    </row>
    <row r="599" spans="1:11">
      <c r="A599" s="267"/>
      <c r="B599" s="267"/>
      <c r="C599" s="267"/>
      <c r="D599" s="267"/>
      <c r="E599" s="328"/>
      <c r="F599" s="328"/>
      <c r="G599" s="328"/>
      <c r="H599" s="328"/>
      <c r="I599" s="267"/>
      <c r="J599" s="267"/>
      <c r="K599" s="267"/>
    </row>
    <row r="600" spans="1:11">
      <c r="A600" s="476" t="s">
        <v>593</v>
      </c>
      <c r="B600" s="476"/>
      <c r="C600" s="476"/>
      <c r="D600" s="476"/>
      <c r="E600" s="476"/>
      <c r="F600" s="476"/>
      <c r="G600" s="476"/>
      <c r="H600" s="476"/>
      <c r="I600" s="476"/>
      <c r="J600" s="476"/>
      <c r="K600" s="476"/>
    </row>
    <row r="601" spans="1:11">
      <c r="A601" s="476" t="s">
        <v>654</v>
      </c>
      <c r="B601" s="476"/>
      <c r="C601" s="476"/>
      <c r="D601" s="476"/>
      <c r="E601" s="476"/>
      <c r="F601" s="476"/>
      <c r="G601" s="476"/>
      <c r="H601" s="476"/>
      <c r="I601" s="476"/>
      <c r="J601" s="476"/>
      <c r="K601" s="476"/>
    </row>
    <row r="602" spans="1:11">
      <c r="A602" s="476" t="s">
        <v>614</v>
      </c>
      <c r="B602" s="476"/>
      <c r="C602" s="476"/>
      <c r="D602" s="476"/>
      <c r="E602" s="476"/>
      <c r="F602" s="476"/>
      <c r="G602" s="476"/>
      <c r="H602" s="476"/>
      <c r="I602" s="476"/>
      <c r="J602" s="476"/>
      <c r="K602" s="195"/>
    </row>
    <row r="603" spans="1:11">
      <c r="A603" s="474" t="s">
        <v>996</v>
      </c>
      <c r="B603" s="474"/>
      <c r="C603" s="474"/>
      <c r="D603" s="474"/>
      <c r="E603" s="474"/>
      <c r="F603" s="474"/>
      <c r="G603" s="474"/>
      <c r="H603" s="474"/>
      <c r="I603" s="474"/>
      <c r="J603" s="474"/>
      <c r="K603" s="267"/>
    </row>
    <row r="604" spans="1:11">
      <c r="A604" s="269"/>
      <c r="B604" s="269"/>
      <c r="C604" s="269"/>
      <c r="D604" s="269"/>
      <c r="E604" s="269"/>
      <c r="F604" s="269"/>
      <c r="G604" s="269"/>
      <c r="H604" s="269"/>
      <c r="I604" s="269"/>
      <c r="J604" s="269"/>
      <c r="K604" s="267"/>
    </row>
    <row r="605" spans="1:11">
      <c r="A605" s="6" t="s">
        <v>2</v>
      </c>
      <c r="B605" s="6" t="s">
        <v>3</v>
      </c>
      <c r="C605" s="6" t="s">
        <v>4</v>
      </c>
      <c r="D605" s="6" t="s">
        <v>5</v>
      </c>
      <c r="E605" s="471" t="s">
        <v>744</v>
      </c>
      <c r="F605" s="472"/>
      <c r="G605" s="472"/>
      <c r="H605" s="473"/>
      <c r="I605" s="59" t="s">
        <v>253</v>
      </c>
      <c r="J605" s="6" t="s">
        <v>7</v>
      </c>
      <c r="K605" s="6" t="s">
        <v>8</v>
      </c>
    </row>
    <row r="606" spans="1:11">
      <c r="A606" s="8"/>
      <c r="B606" s="9"/>
      <c r="C606" s="9"/>
      <c r="D606" s="9"/>
      <c r="E606" s="61">
        <v>2561</v>
      </c>
      <c r="F606" s="62">
        <v>2562</v>
      </c>
      <c r="G606" s="62">
        <v>2563</v>
      </c>
      <c r="H606" s="62">
        <v>2564</v>
      </c>
      <c r="I606" s="18" t="s">
        <v>85</v>
      </c>
      <c r="J606" s="9"/>
      <c r="K606" s="266" t="s">
        <v>523</v>
      </c>
    </row>
    <row r="607" spans="1:11">
      <c r="A607" s="214">
        <v>1</v>
      </c>
      <c r="B607" s="245" t="s">
        <v>946</v>
      </c>
      <c r="C607" s="202" t="s">
        <v>957</v>
      </c>
      <c r="D607" s="215" t="s">
        <v>30</v>
      </c>
      <c r="E607" s="204" t="s">
        <v>86</v>
      </c>
      <c r="F607" s="204" t="s">
        <v>86</v>
      </c>
      <c r="G607" s="204" t="s">
        <v>86</v>
      </c>
      <c r="H607" s="356">
        <v>100000</v>
      </c>
      <c r="I607" s="372" t="s">
        <v>850</v>
      </c>
      <c r="J607" s="206" t="s">
        <v>953</v>
      </c>
      <c r="K607" s="373"/>
    </row>
    <row r="608" spans="1:11">
      <c r="A608" s="216"/>
      <c r="B608" s="249" t="s">
        <v>947</v>
      </c>
      <c r="C608" s="202" t="s">
        <v>950</v>
      </c>
      <c r="D608" s="201"/>
      <c r="E608" s="203"/>
      <c r="F608" s="203"/>
      <c r="G608" s="203"/>
      <c r="H608" s="357"/>
      <c r="I608" s="208" t="s">
        <v>952</v>
      </c>
      <c r="J608" s="209" t="s">
        <v>956</v>
      </c>
      <c r="K608" s="374"/>
    </row>
    <row r="609" spans="1:11">
      <c r="A609" s="210"/>
      <c r="B609" s="218"/>
      <c r="C609" s="211"/>
      <c r="D609" s="218"/>
      <c r="E609" s="210"/>
      <c r="F609" s="210"/>
      <c r="G609" s="210"/>
      <c r="H609" s="358"/>
      <c r="I609" s="212"/>
      <c r="J609" s="213"/>
      <c r="K609" s="378" t="s">
        <v>68</v>
      </c>
    </row>
    <row r="610" spans="1:11">
      <c r="A610" s="214">
        <v>2</v>
      </c>
      <c r="B610" s="245" t="s">
        <v>527</v>
      </c>
      <c r="C610" s="202" t="s">
        <v>951</v>
      </c>
      <c r="D610" s="215" t="s">
        <v>30</v>
      </c>
      <c r="E610" s="204" t="s">
        <v>86</v>
      </c>
      <c r="F610" s="204" t="s">
        <v>86</v>
      </c>
      <c r="G610" s="204" t="s">
        <v>86</v>
      </c>
      <c r="H610" s="356">
        <v>100000</v>
      </c>
      <c r="I610" s="372" t="s">
        <v>850</v>
      </c>
      <c r="J610" s="206" t="s">
        <v>954</v>
      </c>
      <c r="K610" s="375"/>
    </row>
    <row r="611" spans="1:11">
      <c r="A611" s="216"/>
      <c r="B611" s="201"/>
      <c r="C611" s="202"/>
      <c r="D611" s="201"/>
      <c r="E611" s="203"/>
      <c r="F611" s="203"/>
      <c r="G611" s="203"/>
      <c r="H611" s="357"/>
      <c r="I611" s="208" t="s">
        <v>952</v>
      </c>
      <c r="J611" s="217" t="s">
        <v>955</v>
      </c>
      <c r="K611" s="376"/>
    </row>
    <row r="612" spans="1:11">
      <c r="A612" s="210"/>
      <c r="B612" s="218"/>
      <c r="C612" s="211"/>
      <c r="D612" s="218"/>
      <c r="E612" s="210"/>
      <c r="F612" s="210"/>
      <c r="G612" s="339"/>
      <c r="H612" s="358"/>
      <c r="I612" s="212"/>
      <c r="J612" s="219"/>
      <c r="K612" s="377"/>
    </row>
    <row r="613" spans="1:11">
      <c r="A613" s="19"/>
      <c r="B613" s="15"/>
      <c r="C613" s="15"/>
      <c r="D613" s="15"/>
      <c r="E613" s="369"/>
      <c r="F613" s="369"/>
      <c r="G613" s="369"/>
      <c r="H613" s="369"/>
      <c r="I613" s="370"/>
      <c r="J613" s="15"/>
      <c r="K613" s="15"/>
    </row>
    <row r="614" spans="1:11" s="222" customFormat="1"/>
    <row r="615" spans="1:11">
      <c r="A615" s="222"/>
      <c r="B615" s="222"/>
      <c r="C615" s="222"/>
      <c r="D615" s="222"/>
      <c r="E615" s="222"/>
      <c r="F615" s="222"/>
      <c r="G615" s="222"/>
      <c r="H615" s="222"/>
      <c r="I615" s="222"/>
      <c r="J615" s="222"/>
      <c r="K615" s="222"/>
    </row>
    <row r="616" spans="1:11">
      <c r="A616" s="222"/>
      <c r="B616" s="222"/>
      <c r="C616" s="222"/>
      <c r="D616" s="222"/>
      <c r="E616" s="222"/>
      <c r="F616" s="222"/>
      <c r="G616" s="222"/>
      <c r="H616" s="222"/>
      <c r="I616" s="222"/>
      <c r="J616" s="222"/>
      <c r="K616" s="222"/>
    </row>
    <row r="617" spans="1:11">
      <c r="A617" s="1"/>
      <c r="E617" s="1"/>
      <c r="F617" s="1"/>
      <c r="G617" s="1"/>
      <c r="H617" s="1"/>
      <c r="I617" s="1"/>
    </row>
    <row r="618" spans="1:11">
      <c r="A618" s="1"/>
      <c r="E618" s="1"/>
      <c r="F618" s="1"/>
      <c r="G618" s="1"/>
      <c r="H618" s="1"/>
      <c r="I618" s="1"/>
    </row>
    <row r="619" spans="1:11">
      <c r="A619" s="1"/>
      <c r="E619" s="326"/>
      <c r="F619" s="326"/>
      <c r="G619" s="326"/>
      <c r="H619" s="326"/>
      <c r="I619" s="1"/>
    </row>
    <row r="620" spans="1:11">
      <c r="A620" s="141"/>
      <c r="B620" s="141"/>
      <c r="C620" s="141"/>
      <c r="D620" s="141"/>
      <c r="E620" s="481"/>
      <c r="F620" s="481"/>
      <c r="G620" s="481"/>
      <c r="H620" s="481"/>
      <c r="I620" s="141"/>
      <c r="J620" s="141"/>
      <c r="K620" s="141"/>
    </row>
    <row r="621" spans="1:11">
      <c r="E621" s="321"/>
      <c r="F621" s="321"/>
      <c r="G621" s="321"/>
      <c r="H621" s="321"/>
      <c r="I621" s="2"/>
    </row>
    <row r="622" spans="1:11">
      <c r="I622" s="1"/>
      <c r="K622" s="1">
        <v>69</v>
      </c>
    </row>
    <row r="623" spans="1:11">
      <c r="I623" s="1"/>
    </row>
  </sheetData>
  <mergeCells count="159">
    <mergeCell ref="A597:K597"/>
    <mergeCell ref="A598:K598"/>
    <mergeCell ref="A602:J602"/>
    <mergeCell ref="A596:K596"/>
    <mergeCell ref="A347:K347"/>
    <mergeCell ref="A348:J348"/>
    <mergeCell ref="A349:J349"/>
    <mergeCell ref="E351:H351"/>
    <mergeCell ref="A200:K200"/>
    <mergeCell ref="A201:K201"/>
    <mergeCell ref="A202:K202"/>
    <mergeCell ref="A204:K204"/>
    <mergeCell ref="A205:K205"/>
    <mergeCell ref="A206:J206"/>
    <mergeCell ref="A207:J207"/>
    <mergeCell ref="E208:H208"/>
    <mergeCell ref="A500:K500"/>
    <mergeCell ref="A502:K502"/>
    <mergeCell ref="A504:J504"/>
    <mergeCell ref="A505:J505"/>
    <mergeCell ref="A337:J337"/>
    <mergeCell ref="A469:K469"/>
    <mergeCell ref="A369:K369"/>
    <mergeCell ref="A346:K346"/>
    <mergeCell ref="E243:H243"/>
    <mergeCell ref="A300:K300"/>
    <mergeCell ref="A104:J104"/>
    <mergeCell ref="A105:J105"/>
    <mergeCell ref="E106:H106"/>
    <mergeCell ref="A99:K99"/>
    <mergeCell ref="A100:K100"/>
    <mergeCell ref="A101:K101"/>
    <mergeCell ref="A102:K102"/>
    <mergeCell ref="A103:K103"/>
    <mergeCell ref="A139:K139"/>
    <mergeCell ref="A138:K138"/>
    <mergeCell ref="A136:K136"/>
    <mergeCell ref="A135:K135"/>
    <mergeCell ref="A134:K134"/>
    <mergeCell ref="A167:K167"/>
    <mergeCell ref="A172:K172"/>
    <mergeCell ref="A141:J141"/>
    <mergeCell ref="A140:J140"/>
    <mergeCell ref="A168:K168"/>
    <mergeCell ref="A169:K169"/>
    <mergeCell ref="A601:K601"/>
    <mergeCell ref="A603:J603"/>
    <mergeCell ref="A536:J536"/>
    <mergeCell ref="A567:K567"/>
    <mergeCell ref="A568:K568"/>
    <mergeCell ref="A569:J569"/>
    <mergeCell ref="A73:J73"/>
    <mergeCell ref="A331:K331"/>
    <mergeCell ref="A332:K332"/>
    <mergeCell ref="A333:K333"/>
    <mergeCell ref="A336:J336"/>
    <mergeCell ref="A335:K335"/>
    <mergeCell ref="A269:K269"/>
    <mergeCell ref="A268:K268"/>
    <mergeCell ref="A267:K267"/>
    <mergeCell ref="A173:J173"/>
    <mergeCell ref="A174:J174"/>
    <mergeCell ref="A234:K234"/>
    <mergeCell ref="A235:K235"/>
    <mergeCell ref="A236:K236"/>
    <mergeCell ref="A238:K238"/>
    <mergeCell ref="A239:K239"/>
    <mergeCell ref="A240:J240"/>
    <mergeCell ref="A241:J241"/>
    <mergeCell ref="A7:K7"/>
    <mergeCell ref="A8:K8"/>
    <mergeCell ref="A67:K67"/>
    <mergeCell ref="A70:K70"/>
    <mergeCell ref="A71:K71"/>
    <mergeCell ref="A72:J72"/>
    <mergeCell ref="E620:H620"/>
    <mergeCell ref="A334:K334"/>
    <mergeCell ref="A370:K370"/>
    <mergeCell ref="E339:H339"/>
    <mergeCell ref="A600:K600"/>
    <mergeCell ref="A403:K403"/>
    <mergeCell ref="A436:K436"/>
    <mergeCell ref="A404:K404"/>
    <mergeCell ref="E439:H439"/>
    <mergeCell ref="A433:K433"/>
    <mergeCell ref="A435:K435"/>
    <mergeCell ref="A365:K365"/>
    <mergeCell ref="A366:K366"/>
    <mergeCell ref="A367:K367"/>
    <mergeCell ref="A465:K465"/>
    <mergeCell ref="A466:K466"/>
    <mergeCell ref="A467:K467"/>
    <mergeCell ref="E605:H605"/>
    <mergeCell ref="A5:K5"/>
    <mergeCell ref="A6:K6"/>
    <mergeCell ref="E407:H407"/>
    <mergeCell ref="A69:K69"/>
    <mergeCell ref="A68:K68"/>
    <mergeCell ref="E11:H11"/>
    <mergeCell ref="E74:H74"/>
    <mergeCell ref="A35:K35"/>
    <mergeCell ref="A36:K36"/>
    <mergeCell ref="E142:H142"/>
    <mergeCell ref="A171:K171"/>
    <mergeCell ref="A271:K271"/>
    <mergeCell ref="A272:K272"/>
    <mergeCell ref="E175:H175"/>
    <mergeCell ref="A37:K37"/>
    <mergeCell ref="E42:H42"/>
    <mergeCell ref="E276:H276"/>
    <mergeCell ref="A371:J371"/>
    <mergeCell ref="A301:K301"/>
    <mergeCell ref="A302:K302"/>
    <mergeCell ref="A304:K304"/>
    <mergeCell ref="A305:K305"/>
    <mergeCell ref="A306:J306"/>
    <mergeCell ref="A307:J307"/>
    <mergeCell ref="A2:K2"/>
    <mergeCell ref="A4:K4"/>
    <mergeCell ref="A9:J9"/>
    <mergeCell ref="A10:J10"/>
    <mergeCell ref="A38:K38"/>
    <mergeCell ref="A39:K39"/>
    <mergeCell ref="A40:J40"/>
    <mergeCell ref="A565:K565"/>
    <mergeCell ref="A372:J372"/>
    <mergeCell ref="A399:K399"/>
    <mergeCell ref="A400:K400"/>
    <mergeCell ref="E373:H373"/>
    <mergeCell ref="E473:H473"/>
    <mergeCell ref="A471:J471"/>
    <mergeCell ref="A472:J472"/>
    <mergeCell ref="A533:K533"/>
    <mergeCell ref="A531:K531"/>
    <mergeCell ref="A529:K529"/>
    <mergeCell ref="A534:K534"/>
    <mergeCell ref="A535:J535"/>
    <mergeCell ref="A530:K530"/>
    <mergeCell ref="A41:J41"/>
    <mergeCell ref="A273:J273"/>
    <mergeCell ref="A274:J274"/>
    <mergeCell ref="E309:H309"/>
    <mergeCell ref="A570:J570"/>
    <mergeCell ref="A563:K563"/>
    <mergeCell ref="A564:K564"/>
    <mergeCell ref="E538:H538"/>
    <mergeCell ref="E571:H571"/>
    <mergeCell ref="A470:K470"/>
    <mergeCell ref="A432:K432"/>
    <mergeCell ref="A437:J437"/>
    <mergeCell ref="A438:J438"/>
    <mergeCell ref="A401:K401"/>
    <mergeCell ref="A406:J406"/>
    <mergeCell ref="A431:K431"/>
    <mergeCell ref="A405:J405"/>
    <mergeCell ref="A499:K499"/>
    <mergeCell ref="A503:K503"/>
    <mergeCell ref="E506:H506"/>
    <mergeCell ref="A498:K498"/>
  </mergeCells>
  <pageMargins left="0.39370078740157483" right="7.874015748031496E-2" top="0.19685039370078741" bottom="0.19685039370078741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sqref="A1:K31"/>
    </sheetView>
  </sheetViews>
  <sheetFormatPr defaultRowHeight="18.75"/>
  <cols>
    <col min="1" max="1" width="3.125" style="47" customWidth="1"/>
    <col min="2" max="2" width="33.375" style="1" customWidth="1"/>
    <col min="3" max="3" width="22.375" style="1" customWidth="1"/>
    <col min="4" max="4" width="16" style="1" customWidth="1"/>
    <col min="5" max="5" width="10.125" style="2" customWidth="1"/>
    <col min="6" max="6" width="9.625" style="2" customWidth="1"/>
    <col min="7" max="7" width="8.125" style="2" customWidth="1"/>
    <col min="8" max="8" width="7.5" style="2" customWidth="1"/>
    <col min="9" max="9" width="11.875" style="2" customWidth="1"/>
    <col min="10" max="10" width="13.75" style="2" customWidth="1"/>
    <col min="11" max="11" width="8.75" style="1" customWidth="1"/>
    <col min="12" max="12" width="9.25" style="1" customWidth="1"/>
    <col min="13" max="16384" width="9" style="1"/>
  </cols>
  <sheetData>
    <row r="1" spans="1:11">
      <c r="K1" s="104" t="s">
        <v>529</v>
      </c>
    </row>
    <row r="2" spans="1:11" ht="20.25">
      <c r="A2" s="475" t="s">
        <v>83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</row>
    <row r="3" spans="1:11" ht="20.25">
      <c r="A3" s="486" t="s">
        <v>962</v>
      </c>
      <c r="B3" s="486"/>
      <c r="C3" s="486"/>
      <c r="D3" s="486"/>
      <c r="E3" s="486"/>
      <c r="F3" s="486"/>
      <c r="G3" s="486"/>
      <c r="H3" s="486"/>
      <c r="I3" s="486"/>
      <c r="J3" s="486"/>
      <c r="K3" s="387"/>
    </row>
    <row r="4" spans="1:11" ht="20.25">
      <c r="A4" s="486" t="s">
        <v>526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</row>
    <row r="5" spans="1:11" ht="12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>
      <c r="A6" s="474" t="s">
        <v>575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</row>
    <row r="7" spans="1:11">
      <c r="A7" s="474" t="s">
        <v>997</v>
      </c>
      <c r="B7" s="474"/>
      <c r="C7" s="474"/>
      <c r="D7" s="474"/>
      <c r="E7" s="474"/>
      <c r="F7" s="474"/>
      <c r="G7" s="474"/>
      <c r="H7" s="474"/>
      <c r="I7" s="474"/>
      <c r="J7" s="474"/>
      <c r="K7" s="474"/>
    </row>
    <row r="8" spans="1:11">
      <c r="A8" s="474" t="s">
        <v>577</v>
      </c>
      <c r="B8" s="474"/>
      <c r="C8" s="474"/>
      <c r="D8" s="474"/>
      <c r="E8" s="474"/>
      <c r="F8" s="474"/>
      <c r="G8" s="474"/>
      <c r="H8" s="474"/>
      <c r="I8" s="474"/>
      <c r="J8" s="474"/>
      <c r="K8" s="82"/>
    </row>
    <row r="9" spans="1:11">
      <c r="A9" s="474" t="s">
        <v>576</v>
      </c>
      <c r="B9" s="474"/>
      <c r="C9" s="474"/>
      <c r="D9" s="474"/>
      <c r="E9" s="474"/>
      <c r="F9" s="474"/>
      <c r="G9" s="474"/>
      <c r="H9" s="474"/>
      <c r="I9" s="474"/>
      <c r="J9" s="474"/>
      <c r="K9" s="82"/>
    </row>
    <row r="10" spans="1:11" ht="9" customHeight="1">
      <c r="A10" s="485"/>
      <c r="B10" s="485"/>
      <c r="C10" s="485"/>
      <c r="D10" s="485"/>
      <c r="E10" s="485"/>
      <c r="F10" s="485"/>
      <c r="G10" s="485"/>
      <c r="H10" s="485"/>
      <c r="I10" s="485"/>
      <c r="J10" s="485"/>
      <c r="K10" s="485"/>
    </row>
    <row r="11" spans="1:11" ht="23.25" customHeight="1">
      <c r="A11" s="487" t="s">
        <v>2</v>
      </c>
      <c r="B11" s="487" t="s">
        <v>3</v>
      </c>
      <c r="C11" s="488" t="s">
        <v>4</v>
      </c>
      <c r="D11" s="488" t="s">
        <v>521</v>
      </c>
      <c r="E11" s="482" t="s">
        <v>82</v>
      </c>
      <c r="F11" s="483"/>
      <c r="G11" s="483"/>
      <c r="H11" s="484"/>
      <c r="I11" s="488" t="s">
        <v>522</v>
      </c>
      <c r="J11" s="488" t="s">
        <v>7</v>
      </c>
      <c r="K11" s="385" t="s">
        <v>8</v>
      </c>
    </row>
    <row r="12" spans="1:11" ht="34.5" customHeight="1">
      <c r="A12" s="487"/>
      <c r="B12" s="487"/>
      <c r="C12" s="489"/>
      <c r="D12" s="489"/>
      <c r="E12" s="83">
        <v>2561</v>
      </c>
      <c r="F12" s="83">
        <v>2562</v>
      </c>
      <c r="G12" s="83">
        <v>2563</v>
      </c>
      <c r="H12" s="84">
        <v>2564</v>
      </c>
      <c r="I12" s="489"/>
      <c r="J12" s="489"/>
      <c r="K12" s="386" t="s">
        <v>523</v>
      </c>
    </row>
    <row r="13" spans="1:11" ht="22.5" customHeight="1">
      <c r="A13" s="87">
        <v>1</v>
      </c>
      <c r="B13" s="98" t="s">
        <v>503</v>
      </c>
      <c r="C13" s="85" t="s">
        <v>561</v>
      </c>
      <c r="D13" s="98" t="s">
        <v>544</v>
      </c>
      <c r="E13" s="89">
        <v>7500000</v>
      </c>
      <c r="F13" s="388" t="s">
        <v>13</v>
      </c>
      <c r="G13" s="388" t="s">
        <v>13</v>
      </c>
      <c r="H13" s="388" t="s">
        <v>13</v>
      </c>
      <c r="I13" s="103" t="s">
        <v>780</v>
      </c>
      <c r="J13" s="103" t="s">
        <v>963</v>
      </c>
      <c r="K13" s="91"/>
    </row>
    <row r="14" spans="1:11" ht="21" customHeight="1">
      <c r="A14" s="91"/>
      <c r="B14" s="98" t="s">
        <v>504</v>
      </c>
      <c r="C14" s="86" t="s">
        <v>563</v>
      </c>
      <c r="D14" s="88" t="s">
        <v>543</v>
      </c>
      <c r="E14" s="90"/>
      <c r="F14" s="90"/>
      <c r="G14" s="90"/>
      <c r="H14" s="90"/>
      <c r="I14" s="88" t="s">
        <v>756</v>
      </c>
      <c r="J14" s="88" t="s">
        <v>964</v>
      </c>
      <c r="K14" s="91"/>
    </row>
    <row r="15" spans="1:11">
      <c r="A15" s="91"/>
      <c r="B15" s="98"/>
      <c r="C15" s="86"/>
      <c r="D15" s="88"/>
      <c r="E15" s="90"/>
      <c r="F15" s="90"/>
      <c r="G15" s="90"/>
      <c r="H15" s="90"/>
      <c r="I15" s="88"/>
      <c r="J15" s="88" t="s">
        <v>965</v>
      </c>
      <c r="K15" s="91"/>
    </row>
    <row r="16" spans="1:11">
      <c r="A16" s="92"/>
      <c r="B16" s="99"/>
      <c r="C16" s="94"/>
      <c r="D16" s="93"/>
      <c r="E16" s="94"/>
      <c r="F16" s="94"/>
      <c r="G16" s="94"/>
      <c r="H16" s="94"/>
      <c r="I16" s="93"/>
      <c r="J16" s="93"/>
      <c r="K16" s="91"/>
    </row>
    <row r="17" spans="1:11" ht="28.5" customHeight="1">
      <c r="A17" s="87">
        <v>2</v>
      </c>
      <c r="B17" s="100" t="s">
        <v>502</v>
      </c>
      <c r="C17" s="85" t="s">
        <v>561</v>
      </c>
      <c r="D17" s="98" t="s">
        <v>544</v>
      </c>
      <c r="E17" s="90">
        <v>6000000</v>
      </c>
      <c r="F17" s="388" t="s">
        <v>13</v>
      </c>
      <c r="G17" s="388" t="s">
        <v>13</v>
      </c>
      <c r="H17" s="388" t="s">
        <v>13</v>
      </c>
      <c r="I17" s="103" t="s">
        <v>780</v>
      </c>
      <c r="J17" s="103" t="s">
        <v>963</v>
      </c>
      <c r="K17" s="91"/>
    </row>
    <row r="18" spans="1:11" ht="22.5" customHeight="1">
      <c r="A18" s="91"/>
      <c r="B18" s="100" t="s">
        <v>505</v>
      </c>
      <c r="C18" s="86" t="s">
        <v>563</v>
      </c>
      <c r="D18" s="88" t="s">
        <v>543</v>
      </c>
      <c r="E18" s="90"/>
      <c r="F18" s="90"/>
      <c r="G18" s="90"/>
      <c r="H18" s="90"/>
      <c r="I18" s="88" t="s">
        <v>756</v>
      </c>
      <c r="J18" s="88" t="s">
        <v>964</v>
      </c>
      <c r="K18" s="91"/>
    </row>
    <row r="19" spans="1:11">
      <c r="A19" s="91"/>
      <c r="B19" s="100"/>
      <c r="C19" s="86"/>
      <c r="D19" s="88"/>
      <c r="E19" s="90"/>
      <c r="F19" s="90"/>
      <c r="G19" s="90"/>
      <c r="H19" s="90"/>
      <c r="I19" s="88"/>
      <c r="J19" s="88" t="s">
        <v>965</v>
      </c>
      <c r="K19" s="91"/>
    </row>
    <row r="20" spans="1:11" ht="21" customHeight="1">
      <c r="A20" s="92"/>
      <c r="B20" s="94"/>
      <c r="C20" s="94"/>
      <c r="D20" s="93"/>
      <c r="E20" s="94"/>
      <c r="F20" s="94"/>
      <c r="G20" s="94"/>
      <c r="H20" s="94"/>
      <c r="I20" s="93"/>
      <c r="J20" s="93"/>
      <c r="K20" s="106" t="s">
        <v>524</v>
      </c>
    </row>
    <row r="21" spans="1:11">
      <c r="A21" s="87">
        <v>3</v>
      </c>
      <c r="B21" s="100" t="s">
        <v>506</v>
      </c>
      <c r="C21" s="85" t="s">
        <v>561</v>
      </c>
      <c r="D21" s="98" t="s">
        <v>544</v>
      </c>
      <c r="E21" s="388" t="s">
        <v>13</v>
      </c>
      <c r="F21" s="90">
        <v>7500000</v>
      </c>
      <c r="G21" s="388" t="s">
        <v>13</v>
      </c>
      <c r="H21" s="388" t="s">
        <v>13</v>
      </c>
      <c r="I21" s="103" t="s">
        <v>780</v>
      </c>
      <c r="J21" s="103" t="s">
        <v>963</v>
      </c>
      <c r="K21" s="105"/>
    </row>
    <row r="22" spans="1:11" ht="27.75" customHeight="1">
      <c r="A22" s="91"/>
      <c r="B22" s="100" t="s">
        <v>507</v>
      </c>
      <c r="C22" s="86" t="s">
        <v>563</v>
      </c>
      <c r="D22" s="88" t="s">
        <v>543</v>
      </c>
      <c r="E22" s="388"/>
      <c r="F22" s="90"/>
      <c r="G22" s="388"/>
      <c r="H22" s="388"/>
      <c r="I22" s="88" t="s">
        <v>756</v>
      </c>
      <c r="J22" s="88" t="s">
        <v>964</v>
      </c>
      <c r="K22" s="91"/>
    </row>
    <row r="23" spans="1:11">
      <c r="A23" s="91"/>
      <c r="B23" s="100"/>
      <c r="C23" s="86"/>
      <c r="D23" s="88"/>
      <c r="E23" s="388"/>
      <c r="F23" s="90"/>
      <c r="G23" s="388"/>
      <c r="H23" s="388"/>
      <c r="I23" s="88"/>
      <c r="J23" s="88" t="s">
        <v>965</v>
      </c>
      <c r="K23" s="91"/>
    </row>
    <row r="24" spans="1:11" ht="9.75" customHeight="1">
      <c r="A24" s="92"/>
      <c r="B24" s="94"/>
      <c r="C24" s="94"/>
      <c r="D24" s="93"/>
      <c r="E24" s="389"/>
      <c r="F24" s="94"/>
      <c r="G24" s="389"/>
      <c r="H24" s="389"/>
      <c r="I24" s="93"/>
      <c r="J24" s="93"/>
      <c r="K24" s="91"/>
    </row>
    <row r="25" spans="1:11">
      <c r="A25" s="87">
        <v>4</v>
      </c>
      <c r="B25" s="100" t="s">
        <v>508</v>
      </c>
      <c r="C25" s="85" t="s">
        <v>561</v>
      </c>
      <c r="D25" s="98" t="s">
        <v>544</v>
      </c>
      <c r="E25" s="388" t="s">
        <v>13</v>
      </c>
      <c r="F25" s="90">
        <v>8750000</v>
      </c>
      <c r="G25" s="388" t="s">
        <v>13</v>
      </c>
      <c r="H25" s="388" t="s">
        <v>13</v>
      </c>
      <c r="I25" s="103" t="s">
        <v>780</v>
      </c>
      <c r="J25" s="103" t="s">
        <v>963</v>
      </c>
      <c r="K25" s="91"/>
    </row>
    <row r="26" spans="1:11" ht="22.5" customHeight="1">
      <c r="A26" s="91"/>
      <c r="B26" s="100" t="s">
        <v>509</v>
      </c>
      <c r="C26" s="86" t="s">
        <v>563</v>
      </c>
      <c r="D26" s="88" t="s">
        <v>543</v>
      </c>
      <c r="E26" s="388"/>
      <c r="F26" s="90"/>
      <c r="G26" s="90"/>
      <c r="H26" s="90"/>
      <c r="I26" s="88" t="s">
        <v>756</v>
      </c>
      <c r="J26" s="88" t="s">
        <v>964</v>
      </c>
      <c r="K26" s="91"/>
    </row>
    <row r="27" spans="1:11">
      <c r="A27" s="91"/>
      <c r="B27" s="100"/>
      <c r="C27" s="86"/>
      <c r="D27" s="88"/>
      <c r="E27" s="90"/>
      <c r="F27" s="90"/>
      <c r="G27" s="90"/>
      <c r="H27" s="90"/>
      <c r="I27" s="88"/>
      <c r="J27" s="88" t="s">
        <v>965</v>
      </c>
      <c r="K27" s="91"/>
    </row>
    <row r="28" spans="1:11">
      <c r="A28" s="92"/>
      <c r="B28" s="94"/>
      <c r="C28" s="94"/>
      <c r="D28" s="93"/>
      <c r="E28" s="94"/>
      <c r="F28" s="94"/>
      <c r="G28" s="94"/>
      <c r="H28" s="94"/>
      <c r="I28" s="93"/>
      <c r="J28" s="93"/>
      <c r="K28" s="91"/>
    </row>
    <row r="29" spans="1:11" ht="18.75" customHeight="1">
      <c r="A29" s="482" t="s">
        <v>525</v>
      </c>
      <c r="B29" s="483"/>
      <c r="C29" s="483"/>
      <c r="D29" s="484"/>
      <c r="E29" s="95">
        <f>SUM(E13,E17)</f>
        <v>13500000</v>
      </c>
      <c r="F29" s="96">
        <f>SUM(F21,F25)</f>
        <v>16250000</v>
      </c>
      <c r="G29" s="96"/>
      <c r="H29" s="96"/>
      <c r="I29" s="97"/>
      <c r="J29" s="97"/>
      <c r="K29" s="92"/>
    </row>
    <row r="31" spans="1:11">
      <c r="K31" s="1">
        <v>70</v>
      </c>
    </row>
  </sheetData>
  <mergeCells count="16">
    <mergeCell ref="A29:D29"/>
    <mergeCell ref="A2:K2"/>
    <mergeCell ref="A10:K10"/>
    <mergeCell ref="A4:K4"/>
    <mergeCell ref="A11:A12"/>
    <mergeCell ref="B11:B12"/>
    <mergeCell ref="C11:C12"/>
    <mergeCell ref="D11:D12"/>
    <mergeCell ref="E11:H11"/>
    <mergeCell ref="I11:I12"/>
    <mergeCell ref="J11:J12"/>
    <mergeCell ref="A3:J3"/>
    <mergeCell ref="A8:J8"/>
    <mergeCell ref="A9:J9"/>
    <mergeCell ref="A6:K6"/>
    <mergeCell ref="A7:K7"/>
  </mergeCells>
  <pageMargins left="0.51181102362204722" right="0.11811023622047245" top="0.19685039370078741" bottom="0.19685039370078741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zoomScale="90" zoomScaleNormal="90" workbookViewId="0">
      <selection sqref="A1:N42"/>
    </sheetView>
  </sheetViews>
  <sheetFormatPr defaultRowHeight="18.75"/>
  <cols>
    <col min="1" max="1" width="6.375" style="47" customWidth="1"/>
    <col min="2" max="2" width="11.125" style="47" customWidth="1"/>
    <col min="3" max="3" width="11.25" style="47" customWidth="1"/>
    <col min="4" max="4" width="11.875" style="47" customWidth="1"/>
    <col min="5" max="5" width="27.25" style="1" customWidth="1"/>
    <col min="6" max="6" width="20.75" style="1" customWidth="1"/>
    <col min="7" max="7" width="16.375" style="1" customWidth="1"/>
    <col min="8" max="8" width="8.25" style="2" customWidth="1"/>
    <col min="9" max="9" width="7.875" style="2" customWidth="1"/>
    <col min="10" max="10" width="6.625" style="2" customWidth="1"/>
    <col min="11" max="11" width="6" style="2" customWidth="1"/>
    <col min="12" max="12" width="10.5" style="2" customWidth="1"/>
    <col min="13" max="13" width="10.875" style="2" customWidth="1"/>
    <col min="14" max="14" width="8.375" style="1" customWidth="1"/>
    <col min="15" max="15" width="9.25" style="1" customWidth="1"/>
    <col min="16" max="16384" width="9" style="1"/>
  </cols>
  <sheetData>
    <row r="1" spans="1:14">
      <c r="M1" s="498" t="s">
        <v>574</v>
      </c>
      <c r="N1" s="499"/>
    </row>
    <row r="2" spans="1:14" ht="20.25">
      <c r="A2" s="475" t="s">
        <v>530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</row>
    <row r="3" spans="1:14" ht="20.25">
      <c r="A3" s="475" t="s">
        <v>531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</row>
    <row r="4" spans="1:14" ht="20.25">
      <c r="A4" s="475" t="s">
        <v>532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</row>
    <row r="5" spans="1:14" ht="20.25">
      <c r="A5" s="475" t="s">
        <v>533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</row>
    <row r="6" spans="1:14">
      <c r="A6" s="495"/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</row>
    <row r="7" spans="1:14" ht="18.75" customHeight="1">
      <c r="A7" s="493" t="s">
        <v>559</v>
      </c>
      <c r="B7" s="493" t="s">
        <v>538</v>
      </c>
      <c r="C7" s="488" t="s">
        <v>534</v>
      </c>
      <c r="D7" s="488" t="s">
        <v>535</v>
      </c>
      <c r="E7" s="487" t="s">
        <v>3</v>
      </c>
      <c r="F7" s="488" t="s">
        <v>4</v>
      </c>
      <c r="G7" s="488" t="s">
        <v>521</v>
      </c>
      <c r="H7" s="482" t="s">
        <v>82</v>
      </c>
      <c r="I7" s="483"/>
      <c r="J7" s="483"/>
      <c r="K7" s="484"/>
      <c r="L7" s="488" t="s">
        <v>522</v>
      </c>
      <c r="M7" s="488" t="s">
        <v>7</v>
      </c>
      <c r="N7" s="488" t="s">
        <v>560</v>
      </c>
    </row>
    <row r="8" spans="1:14" ht="68.25" customHeight="1">
      <c r="A8" s="494"/>
      <c r="B8" s="496"/>
      <c r="C8" s="489"/>
      <c r="D8" s="489"/>
      <c r="E8" s="487"/>
      <c r="F8" s="489"/>
      <c r="G8" s="489"/>
      <c r="H8" s="83">
        <v>2561</v>
      </c>
      <c r="I8" s="83">
        <v>2562</v>
      </c>
      <c r="J8" s="83">
        <v>2563</v>
      </c>
      <c r="K8" s="84">
        <v>2564</v>
      </c>
      <c r="L8" s="489"/>
      <c r="M8" s="489"/>
      <c r="N8" s="489"/>
    </row>
    <row r="9" spans="1:14" ht="27.75" customHeight="1">
      <c r="A9" s="87">
        <v>1</v>
      </c>
      <c r="B9" s="490" t="s">
        <v>539</v>
      </c>
      <c r="C9" s="490" t="s">
        <v>536</v>
      </c>
      <c r="D9" s="490" t="s">
        <v>537</v>
      </c>
      <c r="E9" s="107" t="s">
        <v>564</v>
      </c>
      <c r="F9" s="85" t="s">
        <v>561</v>
      </c>
      <c r="G9" s="98" t="s">
        <v>544</v>
      </c>
      <c r="H9" s="89">
        <v>7500000</v>
      </c>
      <c r="I9" s="90" t="s">
        <v>13</v>
      </c>
      <c r="J9" s="90" t="s">
        <v>13</v>
      </c>
      <c r="K9" s="90" t="s">
        <v>13</v>
      </c>
      <c r="L9" s="103" t="s">
        <v>558</v>
      </c>
      <c r="M9" s="103" t="s">
        <v>545</v>
      </c>
      <c r="N9" s="91"/>
    </row>
    <row r="10" spans="1:14" ht="28.5" customHeight="1">
      <c r="A10" s="91"/>
      <c r="B10" s="491"/>
      <c r="C10" s="491"/>
      <c r="D10" s="491"/>
      <c r="E10" s="80" t="s">
        <v>565</v>
      </c>
      <c r="F10" s="86" t="s">
        <v>563</v>
      </c>
      <c r="G10" s="88" t="s">
        <v>543</v>
      </c>
      <c r="H10" s="90"/>
      <c r="I10" s="90"/>
      <c r="J10" s="90"/>
      <c r="K10" s="90"/>
      <c r="L10" s="88"/>
      <c r="M10" s="88" t="s">
        <v>546</v>
      </c>
      <c r="N10" s="91"/>
    </row>
    <row r="11" spans="1:14" ht="30.75" customHeight="1">
      <c r="A11" s="91"/>
      <c r="B11" s="491"/>
      <c r="C11" s="491"/>
      <c r="D11" s="491"/>
      <c r="E11" s="100" t="s">
        <v>566</v>
      </c>
      <c r="F11" s="86" t="s">
        <v>562</v>
      </c>
      <c r="G11" s="88"/>
      <c r="H11" s="90"/>
      <c r="I11" s="90"/>
      <c r="J11" s="90"/>
      <c r="K11" s="90"/>
      <c r="L11" s="88"/>
      <c r="M11" s="88" t="s">
        <v>547</v>
      </c>
      <c r="N11" s="91"/>
    </row>
    <row r="12" spans="1:14" ht="21.75" customHeight="1">
      <c r="A12" s="92"/>
      <c r="B12" s="492"/>
      <c r="C12" s="492"/>
      <c r="D12" s="492"/>
      <c r="E12" s="94"/>
      <c r="F12" s="94"/>
      <c r="G12" s="93"/>
      <c r="H12" s="94"/>
      <c r="I12" s="94"/>
      <c r="J12" s="94"/>
      <c r="K12" s="94"/>
      <c r="L12" s="93"/>
      <c r="M12" s="93"/>
      <c r="N12" s="91"/>
    </row>
    <row r="13" spans="1:14">
      <c r="A13" s="87">
        <v>1</v>
      </c>
      <c r="B13" s="490" t="s">
        <v>539</v>
      </c>
      <c r="C13" s="490" t="s">
        <v>536</v>
      </c>
      <c r="D13" s="490" t="s">
        <v>537</v>
      </c>
      <c r="E13" s="100" t="s">
        <v>569</v>
      </c>
      <c r="F13" s="85" t="s">
        <v>561</v>
      </c>
      <c r="G13" s="98" t="s">
        <v>544</v>
      </c>
      <c r="H13" s="90">
        <v>6000000</v>
      </c>
      <c r="I13" s="90" t="s">
        <v>13</v>
      </c>
      <c r="J13" s="90" t="s">
        <v>13</v>
      </c>
      <c r="K13" s="90" t="s">
        <v>13</v>
      </c>
      <c r="L13" s="103" t="s">
        <v>558</v>
      </c>
      <c r="M13" s="103" t="s">
        <v>545</v>
      </c>
      <c r="N13" s="91"/>
    </row>
    <row r="14" spans="1:14" ht="28.5" customHeight="1">
      <c r="A14" s="91"/>
      <c r="B14" s="491"/>
      <c r="C14" s="491"/>
      <c r="D14" s="491"/>
      <c r="E14" s="100" t="s">
        <v>568</v>
      </c>
      <c r="F14" s="86" t="s">
        <v>563</v>
      </c>
      <c r="G14" s="88" t="s">
        <v>543</v>
      </c>
      <c r="H14" s="90"/>
      <c r="I14" s="90"/>
      <c r="J14" s="90"/>
      <c r="K14" s="90"/>
      <c r="L14" s="88"/>
      <c r="M14" s="88" t="s">
        <v>546</v>
      </c>
      <c r="N14" s="91"/>
    </row>
    <row r="15" spans="1:14" ht="24.75" customHeight="1">
      <c r="A15" s="91"/>
      <c r="B15" s="491"/>
      <c r="C15" s="491"/>
      <c r="D15" s="491"/>
      <c r="E15" s="100" t="s">
        <v>567</v>
      </c>
      <c r="F15" s="86" t="s">
        <v>562</v>
      </c>
      <c r="G15" s="88"/>
      <c r="H15" s="90"/>
      <c r="I15" s="90"/>
      <c r="J15" s="90"/>
      <c r="K15" s="90"/>
      <c r="L15" s="88"/>
      <c r="M15" s="88" t="s">
        <v>547</v>
      </c>
      <c r="N15" s="91"/>
    </row>
    <row r="16" spans="1:14" ht="25.5" customHeight="1">
      <c r="A16" s="92"/>
      <c r="B16" s="492"/>
      <c r="C16" s="492"/>
      <c r="D16" s="492"/>
      <c r="E16" s="94"/>
      <c r="F16" s="94"/>
      <c r="G16" s="93"/>
      <c r="H16" s="94"/>
      <c r="I16" s="94"/>
      <c r="J16" s="94"/>
      <c r="K16" s="94"/>
      <c r="L16" s="93"/>
      <c r="M16" s="93"/>
      <c r="N16" s="106" t="s">
        <v>524</v>
      </c>
    </row>
    <row r="17" spans="1:14" ht="30" customHeight="1">
      <c r="A17" s="87">
        <v>1</v>
      </c>
      <c r="B17" s="490" t="s">
        <v>539</v>
      </c>
      <c r="C17" s="490" t="s">
        <v>536</v>
      </c>
      <c r="D17" s="490" t="s">
        <v>537</v>
      </c>
      <c r="E17" s="100" t="s">
        <v>569</v>
      </c>
      <c r="F17" s="85" t="s">
        <v>561</v>
      </c>
      <c r="G17" s="98" t="s">
        <v>544</v>
      </c>
      <c r="H17" s="90" t="s">
        <v>13</v>
      </c>
      <c r="I17" s="90">
        <v>7500000</v>
      </c>
      <c r="J17" s="90" t="s">
        <v>13</v>
      </c>
      <c r="K17" s="90" t="s">
        <v>13</v>
      </c>
      <c r="L17" s="103" t="s">
        <v>558</v>
      </c>
      <c r="M17" s="103" t="s">
        <v>545</v>
      </c>
      <c r="N17" s="91"/>
    </row>
    <row r="18" spans="1:14" ht="24.75" customHeight="1">
      <c r="A18" s="91"/>
      <c r="B18" s="491"/>
      <c r="C18" s="491"/>
      <c r="D18" s="491"/>
      <c r="E18" s="100" t="s">
        <v>571</v>
      </c>
      <c r="F18" s="86" t="s">
        <v>563</v>
      </c>
      <c r="G18" s="88" t="s">
        <v>543</v>
      </c>
      <c r="H18" s="90"/>
      <c r="I18" s="90"/>
      <c r="J18" s="90"/>
      <c r="K18" s="90"/>
      <c r="L18" s="88"/>
      <c r="M18" s="88" t="s">
        <v>546</v>
      </c>
      <c r="N18" s="91"/>
    </row>
    <row r="19" spans="1:14" ht="24" customHeight="1">
      <c r="A19" s="91"/>
      <c r="B19" s="491"/>
      <c r="C19" s="491"/>
      <c r="D19" s="491"/>
      <c r="E19" s="100" t="s">
        <v>570</v>
      </c>
      <c r="F19" s="86" t="s">
        <v>562</v>
      </c>
      <c r="G19" s="88"/>
      <c r="H19" s="90"/>
      <c r="I19" s="90"/>
      <c r="J19" s="90"/>
      <c r="K19" s="90"/>
      <c r="L19" s="88"/>
      <c r="M19" s="88" t="s">
        <v>547</v>
      </c>
      <c r="N19" s="91"/>
    </row>
    <row r="20" spans="1:14" ht="21.75" customHeight="1">
      <c r="A20" s="92"/>
      <c r="B20" s="492"/>
      <c r="C20" s="492"/>
      <c r="D20" s="492"/>
      <c r="E20" s="94"/>
      <c r="F20" s="94"/>
      <c r="G20" s="93"/>
      <c r="H20" s="94"/>
      <c r="I20" s="94"/>
      <c r="J20" s="94"/>
      <c r="K20" s="94"/>
      <c r="L20" s="93"/>
      <c r="M20" s="93"/>
      <c r="N20" s="91"/>
    </row>
    <row r="21" spans="1:14">
      <c r="A21" s="87">
        <v>1</v>
      </c>
      <c r="B21" s="490" t="s">
        <v>539</v>
      </c>
      <c r="C21" s="490" t="s">
        <v>536</v>
      </c>
      <c r="D21" s="490" t="s">
        <v>537</v>
      </c>
      <c r="E21" s="100" t="s">
        <v>569</v>
      </c>
      <c r="F21" s="85" t="s">
        <v>561</v>
      </c>
      <c r="G21" s="98" t="s">
        <v>544</v>
      </c>
      <c r="H21" s="90" t="s">
        <v>13</v>
      </c>
      <c r="I21" s="90">
        <v>8750000</v>
      </c>
      <c r="J21" s="90" t="s">
        <v>13</v>
      </c>
      <c r="K21" s="90" t="s">
        <v>13</v>
      </c>
      <c r="L21" s="103" t="s">
        <v>558</v>
      </c>
      <c r="M21" s="103" t="s">
        <v>545</v>
      </c>
      <c r="N21" s="91"/>
    </row>
    <row r="22" spans="1:14">
      <c r="A22" s="91"/>
      <c r="B22" s="491"/>
      <c r="C22" s="491"/>
      <c r="D22" s="491"/>
      <c r="E22" s="100" t="s">
        <v>573</v>
      </c>
      <c r="F22" s="86" t="s">
        <v>563</v>
      </c>
      <c r="G22" s="88" t="s">
        <v>543</v>
      </c>
      <c r="H22" s="90"/>
      <c r="I22" s="90"/>
      <c r="J22" s="90"/>
      <c r="K22" s="90"/>
      <c r="L22" s="88"/>
      <c r="M22" s="88" t="s">
        <v>546</v>
      </c>
      <c r="N22" s="91"/>
    </row>
    <row r="23" spans="1:14" ht="16.5" customHeight="1">
      <c r="A23" s="91"/>
      <c r="B23" s="491"/>
      <c r="C23" s="491"/>
      <c r="D23" s="491"/>
      <c r="E23" s="100" t="s">
        <v>572</v>
      </c>
      <c r="F23" s="86" t="s">
        <v>562</v>
      </c>
      <c r="G23" s="88"/>
      <c r="H23" s="90"/>
      <c r="I23" s="90"/>
      <c r="J23" s="90"/>
      <c r="K23" s="90"/>
      <c r="L23" s="88"/>
      <c r="M23" s="88" t="s">
        <v>547</v>
      </c>
      <c r="N23" s="91"/>
    </row>
    <row r="24" spans="1:14" ht="44.25" customHeight="1">
      <c r="A24" s="92"/>
      <c r="B24" s="492"/>
      <c r="C24" s="492"/>
      <c r="D24" s="492"/>
      <c r="E24" s="94"/>
      <c r="F24" s="94"/>
      <c r="G24" s="93"/>
      <c r="H24" s="94"/>
      <c r="I24" s="94"/>
      <c r="J24" s="94"/>
      <c r="K24" s="94"/>
      <c r="L24" s="93"/>
      <c r="M24" s="93"/>
      <c r="N24" s="91"/>
    </row>
    <row r="25" spans="1:14" ht="18.75" customHeight="1">
      <c r="A25" s="482" t="s">
        <v>525</v>
      </c>
      <c r="B25" s="483"/>
      <c r="C25" s="483"/>
      <c r="D25" s="483"/>
      <c r="E25" s="483"/>
      <c r="F25" s="483"/>
      <c r="G25" s="484"/>
      <c r="H25" s="95">
        <f>SUM(H9,H13)</f>
        <v>13500000</v>
      </c>
      <c r="I25" s="96">
        <f>SUM(I17,I21)</f>
        <v>16250000</v>
      </c>
      <c r="J25" s="96"/>
      <c r="K25" s="96"/>
      <c r="L25" s="97"/>
      <c r="M25" s="97"/>
      <c r="N25" s="92"/>
    </row>
    <row r="32" spans="1:14" ht="20.25">
      <c r="A32" s="108"/>
      <c r="B32" s="497" t="s">
        <v>553</v>
      </c>
      <c r="C32" s="497"/>
      <c r="D32" s="497"/>
      <c r="E32" s="497"/>
      <c r="F32" s="78"/>
      <c r="G32" s="486" t="s">
        <v>541</v>
      </c>
      <c r="H32" s="486"/>
      <c r="I32" s="486"/>
      <c r="J32" s="486"/>
      <c r="K32" s="486"/>
      <c r="L32" s="486"/>
      <c r="M32" s="79"/>
      <c r="N32" s="78"/>
    </row>
    <row r="33" spans="1:14" ht="20.25">
      <c r="A33" s="108"/>
      <c r="B33" s="497" t="s">
        <v>552</v>
      </c>
      <c r="C33" s="497"/>
      <c r="D33" s="497"/>
      <c r="E33" s="497"/>
      <c r="F33" s="78"/>
      <c r="G33" s="497" t="s">
        <v>554</v>
      </c>
      <c r="H33" s="497"/>
      <c r="I33" s="497"/>
      <c r="J33" s="497"/>
      <c r="K33" s="497"/>
      <c r="L33" s="497"/>
      <c r="M33" s="79"/>
      <c r="N33" s="78"/>
    </row>
    <row r="34" spans="1:14" ht="20.25">
      <c r="A34" s="108"/>
      <c r="B34" s="497" t="s">
        <v>548</v>
      </c>
      <c r="C34" s="497"/>
      <c r="D34" s="497"/>
      <c r="E34" s="497"/>
      <c r="F34" s="78"/>
      <c r="G34" s="497" t="s">
        <v>549</v>
      </c>
      <c r="H34" s="497"/>
      <c r="I34" s="497"/>
      <c r="J34" s="497"/>
      <c r="K34" s="497"/>
      <c r="L34" s="497"/>
      <c r="M34" s="79"/>
      <c r="N34" s="78"/>
    </row>
    <row r="35" spans="1:14" ht="20.25">
      <c r="A35" s="108"/>
      <c r="B35" s="108"/>
      <c r="C35" s="108"/>
      <c r="D35" s="108"/>
      <c r="E35" s="78"/>
      <c r="F35" s="78"/>
      <c r="G35" s="78"/>
      <c r="H35" s="79"/>
      <c r="I35" s="79"/>
      <c r="J35" s="79"/>
      <c r="K35" s="79"/>
      <c r="L35" s="79"/>
      <c r="M35" s="79"/>
      <c r="N35" s="78"/>
    </row>
    <row r="36" spans="1:14" ht="28.5" customHeight="1">
      <c r="A36" s="500" t="s">
        <v>557</v>
      </c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  <c r="M36" s="500"/>
      <c r="N36" s="500"/>
    </row>
    <row r="37" spans="1:14" ht="2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 ht="20.25">
      <c r="A38" s="108"/>
      <c r="B38" s="108"/>
      <c r="C38" s="108"/>
      <c r="D38" s="108"/>
      <c r="E38" s="78"/>
      <c r="F38" s="78"/>
      <c r="G38" s="78"/>
      <c r="H38" s="79"/>
      <c r="I38" s="79"/>
      <c r="J38" s="79"/>
      <c r="K38" s="79"/>
      <c r="L38" s="79"/>
      <c r="M38" s="79"/>
      <c r="N38" s="78"/>
    </row>
    <row r="39" spans="1:14" ht="20.25">
      <c r="A39" s="108"/>
      <c r="B39" s="497" t="s">
        <v>540</v>
      </c>
      <c r="C39" s="497"/>
      <c r="D39" s="497"/>
      <c r="E39" s="497"/>
      <c r="F39" s="78"/>
      <c r="G39" s="497" t="s">
        <v>542</v>
      </c>
      <c r="H39" s="497"/>
      <c r="I39" s="497"/>
      <c r="J39" s="497"/>
      <c r="K39" s="497"/>
      <c r="L39" s="497"/>
      <c r="M39" s="79"/>
      <c r="N39" s="78"/>
    </row>
    <row r="40" spans="1:14" ht="20.25">
      <c r="A40" s="108"/>
      <c r="B40" s="497" t="s">
        <v>550</v>
      </c>
      <c r="C40" s="497"/>
      <c r="D40" s="497"/>
      <c r="E40" s="497"/>
      <c r="F40" s="78"/>
      <c r="G40" s="497" t="s">
        <v>556</v>
      </c>
      <c r="H40" s="497"/>
      <c r="I40" s="497"/>
      <c r="J40" s="497"/>
      <c r="K40" s="497"/>
      <c r="L40" s="497"/>
      <c r="M40" s="79"/>
      <c r="N40" s="78"/>
    </row>
    <row r="41" spans="1:14" ht="20.25">
      <c r="A41" s="108"/>
      <c r="B41" s="497" t="s">
        <v>551</v>
      </c>
      <c r="C41" s="497"/>
      <c r="D41" s="497"/>
      <c r="E41" s="497"/>
      <c r="F41" s="78"/>
      <c r="G41" s="497" t="s">
        <v>555</v>
      </c>
      <c r="H41" s="497"/>
      <c r="I41" s="497"/>
      <c r="J41" s="497"/>
      <c r="K41" s="497"/>
      <c r="L41" s="497"/>
      <c r="M41" s="79"/>
      <c r="N41" s="78"/>
    </row>
    <row r="42" spans="1:14" ht="20.25">
      <c r="A42" s="108"/>
      <c r="B42" s="108"/>
      <c r="C42" s="108"/>
      <c r="D42" s="108"/>
      <c r="E42" s="78"/>
      <c r="F42" s="78"/>
      <c r="G42" s="78"/>
      <c r="H42" s="79"/>
      <c r="I42" s="79"/>
      <c r="J42" s="79"/>
      <c r="K42" s="79"/>
      <c r="L42" s="79"/>
      <c r="M42" s="79"/>
      <c r="N42" s="78"/>
    </row>
    <row r="43" spans="1:14" ht="20.25">
      <c r="A43" s="108"/>
      <c r="B43" s="108"/>
      <c r="C43" s="108"/>
      <c r="D43" s="108"/>
      <c r="E43" s="78"/>
      <c r="F43" s="78"/>
      <c r="G43" s="78"/>
      <c r="H43" s="79"/>
      <c r="I43" s="79"/>
      <c r="J43" s="79"/>
      <c r="K43" s="79"/>
      <c r="L43" s="79"/>
      <c r="M43" s="79"/>
      <c r="N43" s="78"/>
    </row>
  </sheetData>
  <mergeCells count="43">
    <mergeCell ref="M1:N1"/>
    <mergeCell ref="A36:N36"/>
    <mergeCell ref="B39:E39"/>
    <mergeCell ref="G39:L39"/>
    <mergeCell ref="B40:E40"/>
    <mergeCell ref="G40:L40"/>
    <mergeCell ref="B21:B24"/>
    <mergeCell ref="C21:C24"/>
    <mergeCell ref="D21:D24"/>
    <mergeCell ref="A25:G25"/>
    <mergeCell ref="B13:B16"/>
    <mergeCell ref="C13:C16"/>
    <mergeCell ref="D13:D16"/>
    <mergeCell ref="B17:B20"/>
    <mergeCell ref="C17:C20"/>
    <mergeCell ref="D17:D20"/>
    <mergeCell ref="L7:L8"/>
    <mergeCell ref="M7:M8"/>
    <mergeCell ref="N7:N8"/>
    <mergeCell ref="B41:E41"/>
    <mergeCell ref="G41:L41"/>
    <mergeCell ref="B34:E34"/>
    <mergeCell ref="G32:L32"/>
    <mergeCell ref="G33:L33"/>
    <mergeCell ref="G34:L34"/>
    <mergeCell ref="B32:E32"/>
    <mergeCell ref="B33:E33"/>
    <mergeCell ref="A2:N2"/>
    <mergeCell ref="A5:N5"/>
    <mergeCell ref="C9:C12"/>
    <mergeCell ref="D9:D12"/>
    <mergeCell ref="B9:B12"/>
    <mergeCell ref="A7:A8"/>
    <mergeCell ref="E7:E8"/>
    <mergeCell ref="A4:N4"/>
    <mergeCell ref="A3:N3"/>
    <mergeCell ref="A6:N6"/>
    <mergeCell ref="B7:B8"/>
    <mergeCell ref="C7:C8"/>
    <mergeCell ref="D7:D8"/>
    <mergeCell ref="F7:F8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A41" workbookViewId="0">
      <selection sqref="A1:I54"/>
    </sheetView>
  </sheetViews>
  <sheetFormatPr defaultColWidth="26.75" defaultRowHeight="18.75"/>
  <cols>
    <col min="1" max="1" width="40.25" style="1" customWidth="1"/>
    <col min="2" max="2" width="7.125" style="392" customWidth="1"/>
    <col min="3" max="3" width="14.875" style="1" customWidth="1"/>
    <col min="4" max="4" width="7.75" style="392" customWidth="1"/>
    <col min="5" max="5" width="13.125" style="1" customWidth="1"/>
    <col min="6" max="6" width="7.5" style="392" customWidth="1"/>
    <col min="7" max="7" width="13.75" style="1" customWidth="1"/>
    <col min="8" max="8" width="7.75" style="392" customWidth="1"/>
    <col min="9" max="9" width="13.5" style="1" customWidth="1"/>
    <col min="10" max="10" width="15" style="1" customWidth="1"/>
    <col min="11" max="11" width="16.625" style="1" customWidth="1"/>
    <col min="12" max="16384" width="26.75" style="1"/>
  </cols>
  <sheetData>
    <row r="1" spans="1:9">
      <c r="I1" s="265" t="s">
        <v>983</v>
      </c>
    </row>
    <row r="2" spans="1:9" ht="20.25">
      <c r="A2" s="501" t="s">
        <v>711</v>
      </c>
      <c r="B2" s="501"/>
      <c r="C2" s="501"/>
      <c r="D2" s="501"/>
      <c r="E2" s="501"/>
      <c r="F2" s="501"/>
      <c r="G2" s="501"/>
      <c r="H2" s="501"/>
      <c r="I2" s="501"/>
    </row>
    <row r="3" spans="1:9" ht="20.25">
      <c r="A3" s="501" t="s">
        <v>531</v>
      </c>
      <c r="B3" s="501"/>
      <c r="C3" s="501"/>
      <c r="D3" s="501"/>
      <c r="E3" s="501"/>
      <c r="F3" s="501"/>
      <c r="G3" s="501"/>
      <c r="H3" s="501"/>
      <c r="I3" s="501"/>
    </row>
    <row r="4" spans="1:9" ht="20.25">
      <c r="A4" s="501" t="s">
        <v>720</v>
      </c>
      <c r="B4" s="501"/>
      <c r="C4" s="501"/>
      <c r="D4" s="501"/>
      <c r="E4" s="501"/>
      <c r="F4" s="501"/>
      <c r="G4" s="501"/>
      <c r="H4" s="501"/>
      <c r="I4" s="501"/>
    </row>
    <row r="5" spans="1:9" ht="11.25" customHeight="1">
      <c r="A5" s="390"/>
      <c r="B5" s="393"/>
      <c r="C5" s="390"/>
      <c r="D5" s="393"/>
      <c r="E5" s="390"/>
      <c r="F5" s="393"/>
      <c r="G5" s="390"/>
      <c r="H5" s="393"/>
      <c r="I5" s="390"/>
    </row>
    <row r="6" spans="1:9" ht="18" customHeight="1">
      <c r="A6" s="502" t="s">
        <v>712</v>
      </c>
      <c r="B6" s="505">
        <v>2561</v>
      </c>
      <c r="C6" s="506"/>
      <c r="D6" s="505">
        <v>2562</v>
      </c>
      <c r="E6" s="506"/>
      <c r="F6" s="505">
        <v>2563</v>
      </c>
      <c r="G6" s="506"/>
      <c r="H6" s="505">
        <v>2564</v>
      </c>
      <c r="I6" s="506"/>
    </row>
    <row r="7" spans="1:9" ht="18" customHeight="1">
      <c r="A7" s="503"/>
      <c r="B7" s="439" t="s">
        <v>713</v>
      </c>
      <c r="C7" s="439" t="s">
        <v>345</v>
      </c>
      <c r="D7" s="438" t="s">
        <v>713</v>
      </c>
      <c r="E7" s="439" t="s">
        <v>345</v>
      </c>
      <c r="F7" s="438" t="s">
        <v>713</v>
      </c>
      <c r="G7" s="439" t="s">
        <v>345</v>
      </c>
      <c r="H7" s="438" t="s">
        <v>713</v>
      </c>
      <c r="I7" s="439" t="s">
        <v>345</v>
      </c>
    </row>
    <row r="8" spans="1:9" ht="16.5" customHeight="1">
      <c r="A8" s="504"/>
      <c r="B8" s="440" t="s">
        <v>3</v>
      </c>
      <c r="C8" s="441"/>
      <c r="D8" s="440" t="s">
        <v>3</v>
      </c>
      <c r="E8" s="441"/>
      <c r="F8" s="440" t="s">
        <v>3</v>
      </c>
      <c r="G8" s="441"/>
      <c r="H8" s="440" t="s">
        <v>3</v>
      </c>
      <c r="I8" s="425"/>
    </row>
    <row r="9" spans="1:9" ht="21.75" customHeight="1">
      <c r="A9" s="397" t="s">
        <v>714</v>
      </c>
      <c r="B9" s="398"/>
      <c r="C9" s="399"/>
      <c r="D9" s="398"/>
      <c r="E9" s="399"/>
      <c r="F9" s="398"/>
      <c r="G9" s="399"/>
      <c r="H9" s="398"/>
      <c r="I9" s="399"/>
    </row>
    <row r="10" spans="1:9" ht="20.25" customHeight="1">
      <c r="A10" s="400" t="s">
        <v>966</v>
      </c>
      <c r="B10" s="401">
        <v>25</v>
      </c>
      <c r="C10" s="402">
        <v>62350000</v>
      </c>
      <c r="D10" s="401">
        <v>18</v>
      </c>
      <c r="E10" s="402">
        <v>62000000</v>
      </c>
      <c r="F10" s="401">
        <v>8</v>
      </c>
      <c r="G10" s="402">
        <v>2250000</v>
      </c>
      <c r="H10" s="401">
        <v>8</v>
      </c>
      <c r="I10" s="402">
        <v>2750000</v>
      </c>
    </row>
    <row r="11" spans="1:9" ht="20.25" customHeight="1">
      <c r="A11" s="391" t="s">
        <v>81</v>
      </c>
      <c r="B11" s="403">
        <f t="shared" ref="B11:I11" si="0">B10</f>
        <v>25</v>
      </c>
      <c r="C11" s="404">
        <f t="shared" si="0"/>
        <v>62350000</v>
      </c>
      <c r="D11" s="403">
        <f t="shared" si="0"/>
        <v>18</v>
      </c>
      <c r="E11" s="404">
        <f t="shared" si="0"/>
        <v>62000000</v>
      </c>
      <c r="F11" s="403">
        <f t="shared" si="0"/>
        <v>8</v>
      </c>
      <c r="G11" s="404">
        <f t="shared" si="0"/>
        <v>2250000</v>
      </c>
      <c r="H11" s="403">
        <f t="shared" si="0"/>
        <v>8</v>
      </c>
      <c r="I11" s="404">
        <f t="shared" si="0"/>
        <v>2750000</v>
      </c>
    </row>
    <row r="12" spans="1:9" ht="9" customHeight="1">
      <c r="A12" s="405"/>
      <c r="B12" s="406"/>
      <c r="C12" s="407"/>
      <c r="D12" s="406"/>
      <c r="E12" s="407"/>
      <c r="F12" s="406"/>
      <c r="G12" s="407"/>
      <c r="H12" s="406"/>
      <c r="I12" s="407"/>
    </row>
    <row r="13" spans="1:9" ht="20.25" customHeight="1">
      <c r="A13" s="408" t="s">
        <v>109</v>
      </c>
      <c r="B13" s="409"/>
      <c r="C13" s="410"/>
      <c r="D13" s="409"/>
      <c r="E13" s="410"/>
      <c r="F13" s="409"/>
      <c r="G13" s="410"/>
      <c r="H13" s="409"/>
      <c r="I13" s="410"/>
    </row>
    <row r="14" spans="1:9" ht="20.25" customHeight="1">
      <c r="A14" s="411" t="s">
        <v>968</v>
      </c>
      <c r="B14" s="406">
        <v>6</v>
      </c>
      <c r="C14" s="412">
        <v>180000</v>
      </c>
      <c r="D14" s="406">
        <v>6</v>
      </c>
      <c r="E14" s="412">
        <v>180000</v>
      </c>
      <c r="F14" s="406">
        <v>6</v>
      </c>
      <c r="G14" s="412">
        <v>180000</v>
      </c>
      <c r="H14" s="406">
        <v>6</v>
      </c>
      <c r="I14" s="412">
        <v>180000</v>
      </c>
    </row>
    <row r="15" spans="1:9" ht="20.25" customHeight="1">
      <c r="A15" s="411" t="s">
        <v>969</v>
      </c>
      <c r="B15" s="406">
        <v>14</v>
      </c>
      <c r="C15" s="412">
        <v>600000</v>
      </c>
      <c r="D15" s="406">
        <v>13</v>
      </c>
      <c r="E15" s="412">
        <v>500000</v>
      </c>
      <c r="F15" s="406">
        <v>14</v>
      </c>
      <c r="G15" s="412">
        <v>1000000</v>
      </c>
      <c r="H15" s="406">
        <v>14</v>
      </c>
      <c r="I15" s="412">
        <v>1000000</v>
      </c>
    </row>
    <row r="16" spans="1:9" ht="20.25" customHeight="1">
      <c r="A16" s="411" t="s">
        <v>967</v>
      </c>
      <c r="B16" s="406">
        <v>3</v>
      </c>
      <c r="C16" s="412">
        <v>6150000</v>
      </c>
      <c r="D16" s="406">
        <v>3</v>
      </c>
      <c r="E16" s="412">
        <v>6150000</v>
      </c>
      <c r="F16" s="406">
        <v>3</v>
      </c>
      <c r="G16" s="412">
        <v>6650000</v>
      </c>
      <c r="H16" s="406">
        <v>3</v>
      </c>
      <c r="I16" s="412">
        <v>6650000</v>
      </c>
    </row>
    <row r="17" spans="1:11" s="257" customFormat="1" ht="20.25" customHeight="1">
      <c r="A17" s="413" t="s">
        <v>81</v>
      </c>
      <c r="B17" s="414">
        <f t="shared" ref="B17:H17" si="1">SUM(B14:B16)</f>
        <v>23</v>
      </c>
      <c r="C17" s="415">
        <f>SUM(C14:C16)</f>
        <v>6930000</v>
      </c>
      <c r="D17" s="414">
        <f t="shared" si="1"/>
        <v>22</v>
      </c>
      <c r="E17" s="415">
        <f>SUM(E14:E16)</f>
        <v>6830000</v>
      </c>
      <c r="F17" s="414">
        <f t="shared" si="1"/>
        <v>23</v>
      </c>
      <c r="G17" s="415">
        <f>SUM(G14:G16)</f>
        <v>7830000</v>
      </c>
      <c r="H17" s="414">
        <f t="shared" si="1"/>
        <v>23</v>
      </c>
      <c r="I17" s="415">
        <f>SUM(I14:I16)</f>
        <v>7830000</v>
      </c>
    </row>
    <row r="18" spans="1:11" s="257" customFormat="1" ht="9.75" customHeight="1">
      <c r="A18" s="405"/>
      <c r="B18" s="406"/>
      <c r="C18" s="407"/>
      <c r="D18" s="406"/>
      <c r="E18" s="407"/>
      <c r="F18" s="406"/>
      <c r="G18" s="407"/>
      <c r="H18" s="406"/>
      <c r="I18" s="407"/>
    </row>
    <row r="19" spans="1:11" ht="20.25">
      <c r="A19" s="408" t="s">
        <v>715</v>
      </c>
      <c r="B19" s="409"/>
      <c r="C19" s="410"/>
      <c r="D19" s="409"/>
      <c r="E19" s="410"/>
      <c r="F19" s="409"/>
      <c r="G19" s="410"/>
      <c r="H19" s="409"/>
      <c r="I19" s="410"/>
    </row>
    <row r="20" spans="1:11" ht="20.25">
      <c r="A20" s="411" t="s">
        <v>973</v>
      </c>
      <c r="B20" s="406">
        <v>4</v>
      </c>
      <c r="C20" s="412">
        <v>3660000</v>
      </c>
      <c r="D20" s="406">
        <v>4</v>
      </c>
      <c r="E20" s="412">
        <v>3460000</v>
      </c>
      <c r="F20" s="406">
        <v>4</v>
      </c>
      <c r="G20" s="412">
        <v>3460000</v>
      </c>
      <c r="H20" s="406">
        <v>3</v>
      </c>
      <c r="I20" s="412">
        <v>360000</v>
      </c>
    </row>
    <row r="21" spans="1:11" ht="20.25">
      <c r="A21" s="411" t="s">
        <v>970</v>
      </c>
      <c r="B21" s="406">
        <v>2</v>
      </c>
      <c r="C21" s="412">
        <v>4900000</v>
      </c>
      <c r="D21" s="406">
        <v>4</v>
      </c>
      <c r="E21" s="412">
        <v>7600000</v>
      </c>
      <c r="F21" s="406">
        <v>1</v>
      </c>
      <c r="G21" s="412">
        <v>300000</v>
      </c>
      <c r="H21" s="406" t="s">
        <v>13</v>
      </c>
      <c r="I21" s="407" t="s">
        <v>13</v>
      </c>
    </row>
    <row r="22" spans="1:11" ht="20.25">
      <c r="A22" s="413" t="s">
        <v>81</v>
      </c>
      <c r="B22" s="414">
        <f t="shared" ref="B22:H22" si="2">SUM(B20:B21)</f>
        <v>6</v>
      </c>
      <c r="C22" s="415">
        <f>SUM(C20:C21)</f>
        <v>8560000</v>
      </c>
      <c r="D22" s="414">
        <f t="shared" si="2"/>
        <v>8</v>
      </c>
      <c r="E22" s="415">
        <f>SUM(E20:E21)</f>
        <v>11060000</v>
      </c>
      <c r="F22" s="414">
        <f t="shared" si="2"/>
        <v>5</v>
      </c>
      <c r="G22" s="415">
        <f>SUM(G20:G21)</f>
        <v>3760000</v>
      </c>
      <c r="H22" s="414">
        <f t="shared" si="2"/>
        <v>3</v>
      </c>
      <c r="I22" s="415">
        <f>SUM(I20:I21)</f>
        <v>360000</v>
      </c>
    </row>
    <row r="23" spans="1:11" s="257" customFormat="1" ht="20.25" customHeight="1">
      <c r="A23" s="408" t="s">
        <v>716</v>
      </c>
      <c r="B23" s="409"/>
      <c r="C23" s="410"/>
      <c r="D23" s="409"/>
      <c r="E23" s="410"/>
      <c r="F23" s="409"/>
      <c r="G23" s="410"/>
      <c r="H23" s="409"/>
      <c r="I23" s="410"/>
    </row>
    <row r="24" spans="1:11" ht="20.25">
      <c r="A24" s="411" t="s">
        <v>974</v>
      </c>
      <c r="B24" s="406">
        <v>2</v>
      </c>
      <c r="C24" s="412">
        <v>100000</v>
      </c>
      <c r="D24" s="406">
        <v>2</v>
      </c>
      <c r="E24" s="412">
        <v>100000</v>
      </c>
      <c r="F24" s="406">
        <v>2</v>
      </c>
      <c r="G24" s="412">
        <v>100000</v>
      </c>
      <c r="H24" s="406">
        <v>2</v>
      </c>
      <c r="I24" s="412">
        <v>100000</v>
      </c>
    </row>
    <row r="25" spans="1:11" ht="20.25">
      <c r="A25" s="411" t="s">
        <v>975</v>
      </c>
      <c r="B25" s="406">
        <v>3</v>
      </c>
      <c r="C25" s="412">
        <v>650000</v>
      </c>
      <c r="D25" s="406">
        <v>3</v>
      </c>
      <c r="E25" s="412">
        <v>200000</v>
      </c>
      <c r="F25" s="406">
        <v>2</v>
      </c>
      <c r="G25" s="412">
        <v>150000</v>
      </c>
      <c r="H25" s="406">
        <v>2</v>
      </c>
      <c r="I25" s="412">
        <v>150000</v>
      </c>
    </row>
    <row r="26" spans="1:11" s="257" customFormat="1" ht="18.75" customHeight="1">
      <c r="A26" s="413" t="s">
        <v>81</v>
      </c>
      <c r="B26" s="414">
        <f t="shared" ref="B26:I26" si="3">SUM(B24:B25)</f>
        <v>5</v>
      </c>
      <c r="C26" s="415">
        <f t="shared" si="3"/>
        <v>750000</v>
      </c>
      <c r="D26" s="414">
        <f t="shared" si="3"/>
        <v>5</v>
      </c>
      <c r="E26" s="415">
        <f t="shared" si="3"/>
        <v>300000</v>
      </c>
      <c r="F26" s="414">
        <f t="shared" si="3"/>
        <v>4</v>
      </c>
      <c r="G26" s="415">
        <f t="shared" si="3"/>
        <v>250000</v>
      </c>
      <c r="H26" s="414">
        <f t="shared" si="3"/>
        <v>4</v>
      </c>
      <c r="I26" s="415">
        <f t="shared" si="3"/>
        <v>250000</v>
      </c>
    </row>
    <row r="28" spans="1:11" s="257" customFormat="1" ht="22.5" customHeight="1">
      <c r="A28" s="434"/>
      <c r="B28" s="434"/>
      <c r="C28" s="434"/>
      <c r="D28" s="434"/>
      <c r="E28" s="434"/>
      <c r="F28" s="434"/>
      <c r="G28" s="434"/>
      <c r="H28" s="434"/>
      <c r="I28" s="434"/>
      <c r="J28" s="434"/>
      <c r="K28" s="434"/>
    </row>
    <row r="29" spans="1:11" s="257" customFormat="1" ht="21.75" customHeight="1">
      <c r="A29" s="434"/>
      <c r="B29" s="434"/>
      <c r="C29" s="434"/>
      <c r="D29" s="434"/>
      <c r="E29" s="434"/>
      <c r="F29" s="434"/>
      <c r="G29" s="434"/>
      <c r="H29" s="434"/>
      <c r="I29" s="437">
        <v>49</v>
      </c>
      <c r="J29" s="434"/>
      <c r="K29" s="434"/>
    </row>
    <row r="30" spans="1:11" s="257" customFormat="1" ht="21.75" customHeight="1">
      <c r="A30" s="416"/>
      <c r="B30" s="417"/>
      <c r="C30" s="418"/>
      <c r="D30" s="417"/>
      <c r="E30" s="418"/>
      <c r="F30" s="417"/>
      <c r="G30" s="418"/>
      <c r="H30" s="417"/>
      <c r="I30" s="419" t="s">
        <v>983</v>
      </c>
    </row>
    <row r="31" spans="1:11" s="257" customFormat="1" ht="20.25">
      <c r="A31" s="416"/>
      <c r="B31" s="417"/>
      <c r="C31" s="420"/>
      <c r="D31" s="417"/>
      <c r="E31" s="420"/>
      <c r="F31" s="417"/>
      <c r="G31" s="420"/>
      <c r="H31" s="417"/>
      <c r="I31" s="420"/>
    </row>
    <row r="32" spans="1:11" s="257" customFormat="1" ht="20.25">
      <c r="A32" s="502" t="s">
        <v>712</v>
      </c>
      <c r="B32" s="505">
        <v>2561</v>
      </c>
      <c r="C32" s="506"/>
      <c r="D32" s="505">
        <v>2562</v>
      </c>
      <c r="E32" s="506"/>
      <c r="F32" s="505">
        <v>2563</v>
      </c>
      <c r="G32" s="506"/>
      <c r="H32" s="505">
        <v>2564</v>
      </c>
      <c r="I32" s="506"/>
    </row>
    <row r="33" spans="1:9" s="257" customFormat="1" ht="21.75" customHeight="1">
      <c r="A33" s="503"/>
      <c r="B33" s="438" t="s">
        <v>713</v>
      </c>
      <c r="C33" s="439" t="s">
        <v>345</v>
      </c>
      <c r="D33" s="438" t="s">
        <v>713</v>
      </c>
      <c r="E33" s="439" t="s">
        <v>345</v>
      </c>
      <c r="F33" s="438" t="s">
        <v>713</v>
      </c>
      <c r="G33" s="439" t="s">
        <v>345</v>
      </c>
      <c r="H33" s="438" t="s">
        <v>713</v>
      </c>
      <c r="I33" s="439" t="s">
        <v>345</v>
      </c>
    </row>
    <row r="34" spans="1:9" s="257" customFormat="1" ht="19.5">
      <c r="A34" s="504"/>
      <c r="B34" s="440" t="s">
        <v>3</v>
      </c>
      <c r="C34" s="441"/>
      <c r="D34" s="440" t="s">
        <v>3</v>
      </c>
      <c r="E34" s="441"/>
      <c r="F34" s="440" t="s">
        <v>3</v>
      </c>
      <c r="G34" s="441"/>
      <c r="H34" s="440" t="s">
        <v>3</v>
      </c>
      <c r="I34" s="425"/>
    </row>
    <row r="35" spans="1:9" s="257" customFormat="1" ht="40.5">
      <c r="A35" s="408" t="s">
        <v>717</v>
      </c>
      <c r="B35" s="409"/>
      <c r="C35" s="410"/>
      <c r="D35" s="409"/>
      <c r="E35" s="410"/>
      <c r="F35" s="409"/>
      <c r="G35" s="410"/>
      <c r="H35" s="409"/>
      <c r="I35" s="410"/>
    </row>
    <row r="36" spans="1:9" s="257" customFormat="1" ht="20.25">
      <c r="A36" s="411" t="s">
        <v>972</v>
      </c>
      <c r="B36" s="406">
        <v>16</v>
      </c>
      <c r="C36" s="412">
        <v>7530000</v>
      </c>
      <c r="D36" s="406">
        <v>16</v>
      </c>
      <c r="E36" s="412">
        <v>7530000</v>
      </c>
      <c r="F36" s="406">
        <v>16</v>
      </c>
      <c r="G36" s="412">
        <v>7530000</v>
      </c>
      <c r="H36" s="406">
        <v>16</v>
      </c>
      <c r="I36" s="412">
        <v>7530000</v>
      </c>
    </row>
    <row r="37" spans="1:9" s="257" customFormat="1" ht="40.5">
      <c r="A37" s="411" t="s">
        <v>971</v>
      </c>
      <c r="B37" s="406">
        <v>7</v>
      </c>
      <c r="C37" s="412">
        <v>340000</v>
      </c>
      <c r="D37" s="406">
        <v>7</v>
      </c>
      <c r="E37" s="412">
        <v>340000</v>
      </c>
      <c r="F37" s="406">
        <v>7</v>
      </c>
      <c r="G37" s="412">
        <v>340000</v>
      </c>
      <c r="H37" s="406">
        <v>7</v>
      </c>
      <c r="I37" s="412">
        <v>340000</v>
      </c>
    </row>
    <row r="38" spans="1:9" s="257" customFormat="1" ht="20.25">
      <c r="A38" s="413" t="s">
        <v>81</v>
      </c>
      <c r="B38" s="414">
        <f t="shared" ref="B38:I38" si="4">SUM(B36:B37)</f>
        <v>23</v>
      </c>
      <c r="C38" s="415">
        <f t="shared" si="4"/>
        <v>7870000</v>
      </c>
      <c r="D38" s="414">
        <f t="shared" si="4"/>
        <v>23</v>
      </c>
      <c r="E38" s="415">
        <f t="shared" si="4"/>
        <v>7870000</v>
      </c>
      <c r="F38" s="414">
        <f t="shared" si="4"/>
        <v>23</v>
      </c>
      <c r="G38" s="415">
        <f t="shared" si="4"/>
        <v>7870000</v>
      </c>
      <c r="H38" s="414">
        <f t="shared" si="4"/>
        <v>23</v>
      </c>
      <c r="I38" s="415">
        <f t="shared" si="4"/>
        <v>7870000</v>
      </c>
    </row>
    <row r="39" spans="1:9" s="257" customFormat="1" ht="20.25">
      <c r="A39" s="397" t="s">
        <v>718</v>
      </c>
      <c r="B39" s="398"/>
      <c r="C39" s="399"/>
      <c r="D39" s="398"/>
      <c r="E39" s="399"/>
      <c r="F39" s="398"/>
      <c r="G39" s="399"/>
      <c r="H39" s="398"/>
      <c r="I39" s="399"/>
    </row>
    <row r="40" spans="1:9" s="257" customFormat="1" ht="20.25">
      <c r="A40" s="411" t="s">
        <v>982</v>
      </c>
      <c r="B40" s="401">
        <v>8</v>
      </c>
      <c r="C40" s="412">
        <v>310000</v>
      </c>
      <c r="D40" s="401">
        <v>8</v>
      </c>
      <c r="E40" s="412">
        <v>310000</v>
      </c>
      <c r="F40" s="401">
        <v>8</v>
      </c>
      <c r="G40" s="412">
        <v>310000</v>
      </c>
      <c r="H40" s="401">
        <v>8</v>
      </c>
      <c r="I40" s="412">
        <v>310000</v>
      </c>
    </row>
    <row r="41" spans="1:9" s="257" customFormat="1" ht="20.25">
      <c r="A41" s="413" t="s">
        <v>81</v>
      </c>
      <c r="B41" s="403">
        <f>B40</f>
        <v>8</v>
      </c>
      <c r="C41" s="415">
        <v>310000</v>
      </c>
      <c r="D41" s="403">
        <f>D40</f>
        <v>8</v>
      </c>
      <c r="E41" s="415">
        <v>310000</v>
      </c>
      <c r="F41" s="403">
        <f>F40</f>
        <v>8</v>
      </c>
      <c r="G41" s="415">
        <v>310000</v>
      </c>
      <c r="H41" s="403">
        <f>H40</f>
        <v>8</v>
      </c>
      <c r="I41" s="415">
        <v>310000</v>
      </c>
    </row>
    <row r="42" spans="1:9" s="257" customFormat="1" ht="8.25" customHeight="1">
      <c r="A42" s="405"/>
      <c r="B42" s="406"/>
      <c r="C42" s="407"/>
      <c r="D42" s="406"/>
      <c r="E42" s="407"/>
      <c r="F42" s="406"/>
      <c r="G42" s="407"/>
      <c r="H42" s="406"/>
      <c r="I42" s="407"/>
    </row>
    <row r="43" spans="1:9" s="257" customFormat="1" ht="20.25">
      <c r="A43" s="408" t="s">
        <v>976</v>
      </c>
      <c r="B43" s="409"/>
      <c r="C43" s="410"/>
      <c r="D43" s="409"/>
      <c r="E43" s="410"/>
      <c r="F43" s="409"/>
      <c r="G43" s="410"/>
      <c r="H43" s="409"/>
      <c r="I43" s="410"/>
    </row>
    <row r="44" spans="1:9" s="257" customFormat="1" ht="20.25">
      <c r="A44" s="408" t="s">
        <v>977</v>
      </c>
      <c r="B44" s="409"/>
      <c r="C44" s="410"/>
      <c r="D44" s="409"/>
      <c r="E44" s="410"/>
      <c r="F44" s="409"/>
      <c r="G44" s="410"/>
      <c r="H44" s="409"/>
      <c r="I44" s="410"/>
    </row>
    <row r="45" spans="1:9" s="257" customFormat="1" ht="20.25">
      <c r="A45" s="411" t="s">
        <v>980</v>
      </c>
      <c r="B45" s="406">
        <v>4</v>
      </c>
      <c r="C45" s="412">
        <v>690000</v>
      </c>
      <c r="D45" s="406">
        <v>4</v>
      </c>
      <c r="E45" s="412">
        <v>190000</v>
      </c>
      <c r="F45" s="406">
        <v>4</v>
      </c>
      <c r="G45" s="412">
        <v>690000</v>
      </c>
      <c r="H45" s="406">
        <v>4</v>
      </c>
      <c r="I45" s="412">
        <v>190000</v>
      </c>
    </row>
    <row r="46" spans="1:9" s="257" customFormat="1" ht="20.25">
      <c r="A46" s="411" t="s">
        <v>981</v>
      </c>
      <c r="B46" s="406">
        <v>7</v>
      </c>
      <c r="C46" s="412">
        <v>211000</v>
      </c>
      <c r="D46" s="406">
        <v>7</v>
      </c>
      <c r="E46" s="412">
        <v>211000</v>
      </c>
      <c r="F46" s="406">
        <v>7</v>
      </c>
      <c r="G46" s="412">
        <v>211000</v>
      </c>
      <c r="H46" s="406">
        <v>8</v>
      </c>
      <c r="I46" s="412">
        <v>261000</v>
      </c>
    </row>
    <row r="47" spans="1:9" s="257" customFormat="1" ht="20.25" customHeight="1">
      <c r="A47" s="413" t="s">
        <v>81</v>
      </c>
      <c r="B47" s="414">
        <f t="shared" ref="B47:I47" si="5">SUM(B45:B46)</f>
        <v>11</v>
      </c>
      <c r="C47" s="415">
        <f t="shared" si="5"/>
        <v>901000</v>
      </c>
      <c r="D47" s="414">
        <f t="shared" si="5"/>
        <v>11</v>
      </c>
      <c r="E47" s="415">
        <f t="shared" si="5"/>
        <v>401000</v>
      </c>
      <c r="F47" s="414">
        <f t="shared" si="5"/>
        <v>11</v>
      </c>
      <c r="G47" s="415">
        <f t="shared" si="5"/>
        <v>901000</v>
      </c>
      <c r="H47" s="414">
        <f t="shared" si="5"/>
        <v>12</v>
      </c>
      <c r="I47" s="415">
        <f t="shared" si="5"/>
        <v>451000</v>
      </c>
    </row>
    <row r="48" spans="1:9" s="257" customFormat="1" ht="40.5">
      <c r="A48" s="408" t="s">
        <v>719</v>
      </c>
      <c r="B48" s="409"/>
      <c r="C48" s="410"/>
      <c r="D48" s="409"/>
      <c r="E48" s="410"/>
      <c r="F48" s="409"/>
      <c r="G48" s="410"/>
      <c r="H48" s="409"/>
      <c r="I48" s="410"/>
    </row>
    <row r="49" spans="1:9" s="257" customFormat="1" ht="20.25">
      <c r="A49" s="411" t="s">
        <v>979</v>
      </c>
      <c r="B49" s="406">
        <v>10</v>
      </c>
      <c r="C49" s="412">
        <v>610000</v>
      </c>
      <c r="D49" s="406">
        <v>10</v>
      </c>
      <c r="E49" s="412">
        <v>610000</v>
      </c>
      <c r="F49" s="406">
        <v>10</v>
      </c>
      <c r="G49" s="412">
        <v>610000</v>
      </c>
      <c r="H49" s="406">
        <v>10</v>
      </c>
      <c r="I49" s="412">
        <v>610000</v>
      </c>
    </row>
    <row r="50" spans="1:9" ht="20.25">
      <c r="A50" s="411" t="s">
        <v>978</v>
      </c>
      <c r="B50" s="406" t="s">
        <v>13</v>
      </c>
      <c r="C50" s="407" t="s">
        <v>13</v>
      </c>
      <c r="D50" s="406" t="s">
        <v>13</v>
      </c>
      <c r="E50" s="407" t="s">
        <v>13</v>
      </c>
      <c r="F50" s="406" t="s">
        <v>13</v>
      </c>
      <c r="G50" s="412" t="s">
        <v>13</v>
      </c>
      <c r="H50" s="406">
        <v>2</v>
      </c>
      <c r="I50" s="412">
        <v>200000</v>
      </c>
    </row>
    <row r="51" spans="1:9" ht="20.25">
      <c r="A51" s="413" t="s">
        <v>81</v>
      </c>
      <c r="B51" s="414">
        <f t="shared" ref="B51:I51" si="6">SUM(B49:B50)</f>
        <v>10</v>
      </c>
      <c r="C51" s="415">
        <f t="shared" si="6"/>
        <v>610000</v>
      </c>
      <c r="D51" s="414">
        <f t="shared" si="6"/>
        <v>10</v>
      </c>
      <c r="E51" s="415">
        <f t="shared" si="6"/>
        <v>610000</v>
      </c>
      <c r="F51" s="414">
        <f t="shared" si="6"/>
        <v>10</v>
      </c>
      <c r="G51" s="415">
        <f t="shared" si="6"/>
        <v>610000</v>
      </c>
      <c r="H51" s="414">
        <f t="shared" si="6"/>
        <v>12</v>
      </c>
      <c r="I51" s="415">
        <f t="shared" si="6"/>
        <v>810000</v>
      </c>
    </row>
    <row r="52" spans="1:9" s="257" customFormat="1" ht="24" customHeight="1">
      <c r="A52" s="396" t="s">
        <v>84</v>
      </c>
      <c r="B52" s="421">
        <f>SUM(B11,B17,B22,B26,B38,B41,B46,B51)</f>
        <v>107</v>
      </c>
      <c r="C52" s="422">
        <f>SUM(C11,C17,C22,C26,C38,C41,C46,C51)</f>
        <v>87591000</v>
      </c>
      <c r="D52" s="423">
        <v>100</v>
      </c>
      <c r="E52" s="422">
        <f>SUM(E11,E17,E22,E26,E38,E41,E46,E51)</f>
        <v>89191000</v>
      </c>
      <c r="F52" s="424">
        <f>SUM(F11,F17,F22,F26,F38,F41,F46,F51)</f>
        <v>88</v>
      </c>
      <c r="G52" s="422">
        <f>SUM(G11,G17,G22,G26,G38,G41,G46,G51)</f>
        <v>23091000</v>
      </c>
      <c r="H52" s="424">
        <f>SUM(H11,H17,H22,H26,H38,H41,H46,H51)</f>
        <v>89</v>
      </c>
      <c r="I52" s="422">
        <f>SUM(I11,I17,I22,I26,I38,I41,I46,I51)</f>
        <v>20441000</v>
      </c>
    </row>
    <row r="53" spans="1:9">
      <c r="A53" s="258"/>
      <c r="B53" s="394"/>
      <c r="C53" s="258"/>
      <c r="D53" s="394"/>
      <c r="E53" s="258"/>
      <c r="F53" s="395"/>
      <c r="G53" s="258"/>
      <c r="H53" s="394"/>
      <c r="I53" s="258"/>
    </row>
    <row r="54" spans="1:9">
      <c r="I54" s="1">
        <v>50</v>
      </c>
    </row>
    <row r="58" spans="1:9">
      <c r="H58" s="435"/>
    </row>
  </sheetData>
  <mergeCells count="13">
    <mergeCell ref="A32:A34"/>
    <mergeCell ref="B32:C32"/>
    <mergeCell ref="D32:E32"/>
    <mergeCell ref="F32:G32"/>
    <mergeCell ref="H32:I32"/>
    <mergeCell ref="A2:I2"/>
    <mergeCell ref="A4:I4"/>
    <mergeCell ref="A3:I3"/>
    <mergeCell ref="A6:A8"/>
    <mergeCell ref="B6:C6"/>
    <mergeCell ref="D6:E6"/>
    <mergeCell ref="F6:G6"/>
    <mergeCell ref="H6:I6"/>
  </mergeCells>
  <pageMargins left="0.59055118110236227" right="0.11811023622047245" top="0.19685039370078741" bottom="0.15748031496062992" header="0.39370078740157483" footer="0.3937007874015748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3"/>
  <sheetViews>
    <sheetView topLeftCell="A10" workbookViewId="0">
      <selection activeCell="A20" sqref="A20:A43"/>
    </sheetView>
  </sheetViews>
  <sheetFormatPr defaultRowHeight="18.75"/>
  <cols>
    <col min="1" max="2" width="16.25" style="49" customWidth="1"/>
    <col min="3" max="3" width="28.75" style="49" customWidth="1"/>
    <col min="4" max="4" width="45.125" style="49" customWidth="1"/>
    <col min="5" max="16384" width="9" style="49"/>
  </cols>
  <sheetData>
    <row r="1" spans="1:4" ht="17.25" customHeight="1">
      <c r="A1" s="136"/>
      <c r="B1" s="136"/>
      <c r="C1" s="136"/>
      <c r="D1" s="136"/>
    </row>
    <row r="2" spans="1:4" ht="24.75" customHeight="1">
      <c r="A2" s="119" t="s">
        <v>91</v>
      </c>
      <c r="B2" s="116" t="s">
        <v>535</v>
      </c>
      <c r="C2" s="128" t="s">
        <v>92</v>
      </c>
      <c r="D2" s="120" t="s">
        <v>3</v>
      </c>
    </row>
    <row r="3" spans="1:4" ht="22.5" customHeight="1">
      <c r="A3" s="515" t="s">
        <v>93</v>
      </c>
      <c r="B3" s="123" t="s">
        <v>578</v>
      </c>
      <c r="C3" s="519" t="s">
        <v>100</v>
      </c>
      <c r="D3" s="131" t="s">
        <v>96</v>
      </c>
    </row>
    <row r="4" spans="1:4" ht="20.25" customHeight="1">
      <c r="A4" s="512"/>
      <c r="B4" s="124"/>
      <c r="C4" s="520"/>
      <c r="D4" s="142" t="s">
        <v>591</v>
      </c>
    </row>
    <row r="5" spans="1:4" ht="20.25" customHeight="1">
      <c r="A5" s="512"/>
      <c r="B5" s="124"/>
      <c r="C5" s="520"/>
      <c r="D5" s="142" t="s">
        <v>590</v>
      </c>
    </row>
    <row r="6" spans="1:4">
      <c r="A6" s="512"/>
      <c r="B6" s="124"/>
      <c r="C6" s="520"/>
      <c r="D6" s="132" t="s">
        <v>99</v>
      </c>
    </row>
    <row r="7" spans="1:4">
      <c r="A7" s="512"/>
      <c r="B7" s="124"/>
      <c r="C7" s="520"/>
      <c r="D7" s="130" t="s">
        <v>97</v>
      </c>
    </row>
    <row r="8" spans="1:4">
      <c r="A8" s="512"/>
      <c r="B8" s="124"/>
      <c r="C8" s="520"/>
      <c r="D8" s="117" t="s">
        <v>586</v>
      </c>
    </row>
    <row r="9" spans="1:4">
      <c r="A9" s="512"/>
      <c r="B9" s="124"/>
      <c r="C9" s="521"/>
      <c r="D9" s="117" t="s">
        <v>98</v>
      </c>
    </row>
    <row r="10" spans="1:4" ht="20.25" customHeight="1">
      <c r="A10" s="512"/>
      <c r="B10" s="124"/>
      <c r="C10" s="520" t="s">
        <v>101</v>
      </c>
      <c r="D10" s="133" t="s">
        <v>104</v>
      </c>
    </row>
    <row r="11" spans="1:4" ht="24" customHeight="1">
      <c r="A11" s="512"/>
      <c r="B11" s="124"/>
      <c r="C11" s="520"/>
      <c r="D11" s="124" t="s">
        <v>129</v>
      </c>
    </row>
    <row r="12" spans="1:4">
      <c r="A12" s="512"/>
      <c r="B12" s="124"/>
      <c r="C12" s="520"/>
      <c r="D12" s="124" t="s">
        <v>130</v>
      </c>
    </row>
    <row r="13" spans="1:4">
      <c r="A13" s="512"/>
      <c r="B13" s="124"/>
      <c r="C13" s="520"/>
      <c r="D13" s="124" t="s">
        <v>102</v>
      </c>
    </row>
    <row r="14" spans="1:4">
      <c r="A14" s="512"/>
      <c r="B14" s="124"/>
      <c r="C14" s="520"/>
      <c r="D14" s="132" t="s">
        <v>103</v>
      </c>
    </row>
    <row r="15" spans="1:4" ht="24.75" customHeight="1">
      <c r="A15" s="512"/>
      <c r="B15" s="124"/>
      <c r="C15" s="515" t="s">
        <v>235</v>
      </c>
      <c r="D15" s="130" t="s">
        <v>94</v>
      </c>
    </row>
    <row r="16" spans="1:4" ht="26.25" customHeight="1">
      <c r="A16" s="512"/>
      <c r="B16" s="124"/>
      <c r="C16" s="512"/>
      <c r="D16" s="117" t="s">
        <v>106</v>
      </c>
    </row>
    <row r="17" spans="1:4">
      <c r="A17" s="512"/>
      <c r="B17" s="124"/>
      <c r="C17" s="513"/>
      <c r="D17" s="117" t="s">
        <v>105</v>
      </c>
    </row>
    <row r="18" spans="1:4" ht="23.25" customHeight="1">
      <c r="A18" s="512"/>
      <c r="B18" s="124"/>
      <c r="C18" s="514" t="s">
        <v>236</v>
      </c>
      <c r="D18" s="131" t="s">
        <v>107</v>
      </c>
    </row>
    <row r="19" spans="1:4">
      <c r="A19" s="513"/>
      <c r="B19" s="124"/>
      <c r="C19" s="514"/>
      <c r="D19" s="124" t="s">
        <v>95</v>
      </c>
    </row>
    <row r="20" spans="1:4" ht="27" customHeight="1">
      <c r="A20" s="515" t="s">
        <v>109</v>
      </c>
      <c r="B20" s="507" t="s">
        <v>580</v>
      </c>
      <c r="C20" s="515" t="s">
        <v>108</v>
      </c>
      <c r="D20" s="133" t="s">
        <v>111</v>
      </c>
    </row>
    <row r="21" spans="1:4">
      <c r="A21" s="512"/>
      <c r="B21" s="508"/>
      <c r="C21" s="512"/>
      <c r="D21" s="134" t="s">
        <v>114</v>
      </c>
    </row>
    <row r="22" spans="1:4">
      <c r="A22" s="512"/>
      <c r="B22" s="508"/>
      <c r="C22" s="512"/>
      <c r="D22" s="134" t="s">
        <v>115</v>
      </c>
    </row>
    <row r="23" spans="1:4">
      <c r="A23" s="512"/>
      <c r="B23" s="508"/>
      <c r="C23" s="512"/>
      <c r="D23" s="134" t="s">
        <v>116</v>
      </c>
    </row>
    <row r="24" spans="1:4">
      <c r="A24" s="512"/>
      <c r="B24" s="508"/>
      <c r="C24" s="512"/>
      <c r="D24" s="134" t="s">
        <v>117</v>
      </c>
    </row>
    <row r="25" spans="1:4">
      <c r="A25" s="512"/>
      <c r="B25" s="508"/>
      <c r="C25" s="512"/>
      <c r="D25" s="134" t="s">
        <v>118</v>
      </c>
    </row>
    <row r="26" spans="1:4">
      <c r="A26" s="512"/>
      <c r="B26" s="508"/>
      <c r="C26" s="512"/>
      <c r="D26" s="134" t="s">
        <v>119</v>
      </c>
    </row>
    <row r="27" spans="1:4">
      <c r="A27" s="512"/>
      <c r="B27" s="129"/>
      <c r="C27" s="512"/>
      <c r="D27" s="134" t="s">
        <v>120</v>
      </c>
    </row>
    <row r="28" spans="1:4" ht="21.75" customHeight="1">
      <c r="A28" s="512"/>
      <c r="B28" s="129"/>
      <c r="C28" s="512"/>
      <c r="D28" s="134" t="s">
        <v>121</v>
      </c>
    </row>
    <row r="29" spans="1:4">
      <c r="A29" s="512"/>
      <c r="B29" s="129"/>
      <c r="C29" s="512"/>
      <c r="D29" s="135" t="s">
        <v>122</v>
      </c>
    </row>
    <row r="30" spans="1:4">
      <c r="A30" s="512"/>
      <c r="B30" s="129"/>
      <c r="C30" s="512"/>
      <c r="D30" s="130" t="s">
        <v>112</v>
      </c>
    </row>
    <row r="31" spans="1:4">
      <c r="A31" s="512"/>
      <c r="B31" s="129"/>
      <c r="C31" s="513"/>
      <c r="D31" s="118" t="s">
        <v>123</v>
      </c>
    </row>
    <row r="32" spans="1:4" ht="25.5" customHeight="1">
      <c r="A32" s="512"/>
      <c r="B32" s="136"/>
      <c r="C32" s="512" t="s">
        <v>110</v>
      </c>
      <c r="D32" s="130" t="s">
        <v>113</v>
      </c>
    </row>
    <row r="33" spans="1:4">
      <c r="A33" s="512"/>
      <c r="B33" s="136"/>
      <c r="C33" s="512"/>
      <c r="D33" s="117" t="s">
        <v>237</v>
      </c>
    </row>
    <row r="34" spans="1:4">
      <c r="A34" s="512"/>
      <c r="B34" s="136"/>
      <c r="C34" s="512"/>
      <c r="D34" s="117" t="s">
        <v>238</v>
      </c>
    </row>
    <row r="35" spans="1:4">
      <c r="A35" s="512"/>
      <c r="B35" s="136"/>
      <c r="C35" s="512"/>
      <c r="D35" s="117" t="s">
        <v>124</v>
      </c>
    </row>
    <row r="36" spans="1:4">
      <c r="A36" s="512"/>
      <c r="B36" s="129"/>
      <c r="C36" s="512"/>
      <c r="D36" s="117" t="s">
        <v>125</v>
      </c>
    </row>
    <row r="37" spans="1:4">
      <c r="A37" s="512"/>
      <c r="B37" s="129"/>
      <c r="C37" s="512"/>
      <c r="D37" s="117" t="s">
        <v>126</v>
      </c>
    </row>
    <row r="38" spans="1:4" ht="24" customHeight="1">
      <c r="A38" s="512"/>
      <c r="B38" s="129"/>
      <c r="C38" s="512"/>
      <c r="D38" s="117" t="s">
        <v>127</v>
      </c>
    </row>
    <row r="39" spans="1:4">
      <c r="A39" s="512"/>
      <c r="B39" s="129"/>
      <c r="C39" s="512"/>
      <c r="D39" s="117" t="s">
        <v>239</v>
      </c>
    </row>
    <row r="40" spans="1:4">
      <c r="A40" s="512"/>
      <c r="B40" s="129"/>
      <c r="C40" s="512"/>
      <c r="D40" s="117" t="s">
        <v>240</v>
      </c>
    </row>
    <row r="41" spans="1:4">
      <c r="A41" s="512"/>
      <c r="B41" s="129"/>
      <c r="C41" s="512"/>
      <c r="D41" s="117" t="s">
        <v>128</v>
      </c>
    </row>
    <row r="42" spans="1:4">
      <c r="A42" s="512"/>
      <c r="B42" s="129"/>
      <c r="C42" s="512"/>
      <c r="D42" s="117" t="s">
        <v>241</v>
      </c>
    </row>
    <row r="43" spans="1:4" ht="37.5">
      <c r="A43" s="513"/>
      <c r="B43" s="132"/>
      <c r="C43" s="513"/>
      <c r="D43" s="118" t="s">
        <v>242</v>
      </c>
    </row>
    <row r="44" spans="1:4">
      <c r="A44" s="137"/>
      <c r="B44" s="137"/>
      <c r="C44" s="137"/>
      <c r="D44" s="138"/>
    </row>
    <row r="45" spans="1:4">
      <c r="A45" s="137"/>
      <c r="B45" s="137"/>
      <c r="C45" s="137"/>
      <c r="D45" s="138"/>
    </row>
    <row r="46" spans="1:4">
      <c r="A46" s="137"/>
      <c r="B46" s="137"/>
      <c r="C46" s="137"/>
      <c r="D46" s="138"/>
    </row>
    <row r="47" spans="1:4">
      <c r="A47" s="137"/>
      <c r="B47" s="137"/>
      <c r="C47" s="137"/>
      <c r="D47" s="138"/>
    </row>
    <row r="48" spans="1:4" ht="24.75" customHeight="1">
      <c r="A48" s="516" t="s">
        <v>131</v>
      </c>
      <c r="B48" s="113" t="s">
        <v>581</v>
      </c>
      <c r="C48" s="509" t="s">
        <v>132</v>
      </c>
      <c r="D48" s="127" t="s">
        <v>133</v>
      </c>
    </row>
    <row r="49" spans="1:4">
      <c r="A49" s="517"/>
      <c r="B49" s="114"/>
      <c r="C49" s="510"/>
      <c r="D49" s="52" t="s">
        <v>587</v>
      </c>
    </row>
    <row r="50" spans="1:4">
      <c r="A50" s="517"/>
      <c r="B50" s="114"/>
      <c r="C50" s="510"/>
      <c r="D50" s="52" t="s">
        <v>134</v>
      </c>
    </row>
    <row r="51" spans="1:4">
      <c r="A51" s="518"/>
      <c r="B51" s="115"/>
      <c r="C51" s="511"/>
      <c r="D51" s="53" t="s">
        <v>135</v>
      </c>
    </row>
    <row r="52" spans="1:4" ht="23.25" customHeight="1">
      <c r="A52" s="516" t="s">
        <v>136</v>
      </c>
      <c r="B52" s="507" t="s">
        <v>579</v>
      </c>
      <c r="C52" s="509" t="s">
        <v>137</v>
      </c>
      <c r="D52" s="51" t="s">
        <v>153</v>
      </c>
    </row>
    <row r="53" spans="1:4">
      <c r="A53" s="517"/>
      <c r="B53" s="508"/>
      <c r="C53" s="510"/>
      <c r="D53" s="52" t="s">
        <v>154</v>
      </c>
    </row>
    <row r="54" spans="1:4">
      <c r="A54" s="517"/>
      <c r="B54" s="508"/>
      <c r="C54" s="510"/>
      <c r="D54" s="52" t="s">
        <v>155</v>
      </c>
    </row>
    <row r="55" spans="1:4">
      <c r="A55" s="517"/>
      <c r="B55" s="111"/>
      <c r="C55" s="510"/>
      <c r="D55" s="52" t="s">
        <v>156</v>
      </c>
    </row>
    <row r="56" spans="1:4">
      <c r="A56" s="517"/>
      <c r="B56" s="111"/>
      <c r="C56" s="510"/>
      <c r="D56" s="52" t="s">
        <v>157</v>
      </c>
    </row>
    <row r="57" spans="1:4">
      <c r="A57" s="518"/>
      <c r="B57" s="112"/>
      <c r="C57" s="511"/>
      <c r="D57" s="53" t="s">
        <v>158</v>
      </c>
    </row>
    <row r="58" spans="1:4" ht="28.5" customHeight="1">
      <c r="A58" s="516" t="s">
        <v>136</v>
      </c>
      <c r="B58" s="110" t="s">
        <v>581</v>
      </c>
      <c r="C58" s="509" t="s">
        <v>138</v>
      </c>
      <c r="D58" s="52" t="s">
        <v>159</v>
      </c>
    </row>
    <row r="59" spans="1:4">
      <c r="A59" s="517"/>
      <c r="B59" s="111"/>
      <c r="C59" s="510"/>
      <c r="D59" s="52" t="s">
        <v>160</v>
      </c>
    </row>
    <row r="60" spans="1:4">
      <c r="A60" s="517"/>
      <c r="B60" s="111"/>
      <c r="C60" s="510"/>
      <c r="D60" s="52" t="s">
        <v>161</v>
      </c>
    </row>
    <row r="61" spans="1:4">
      <c r="A61" s="517"/>
      <c r="B61" s="111"/>
      <c r="C61" s="510"/>
      <c r="D61" s="52" t="s">
        <v>162</v>
      </c>
    </row>
    <row r="62" spans="1:4">
      <c r="A62" s="518"/>
      <c r="B62" s="112"/>
      <c r="C62" s="511"/>
      <c r="D62" s="52" t="s">
        <v>163</v>
      </c>
    </row>
    <row r="63" spans="1:4" ht="24" customHeight="1">
      <c r="A63" s="516" t="s">
        <v>139</v>
      </c>
      <c r="B63" s="113" t="s">
        <v>583</v>
      </c>
      <c r="C63" s="509" t="s">
        <v>140</v>
      </c>
      <c r="D63" s="51" t="s">
        <v>164</v>
      </c>
    </row>
    <row r="64" spans="1:4" ht="21" customHeight="1">
      <c r="A64" s="517"/>
      <c r="B64" s="114"/>
      <c r="C64" s="510"/>
      <c r="D64" s="52" t="s">
        <v>165</v>
      </c>
    </row>
    <row r="65" spans="1:4">
      <c r="A65" s="517"/>
      <c r="B65" s="114"/>
      <c r="C65" s="510"/>
      <c r="D65" s="52" t="s">
        <v>166</v>
      </c>
    </row>
    <row r="66" spans="1:4" ht="21.75" customHeight="1">
      <c r="A66" s="517"/>
      <c r="B66" s="114"/>
      <c r="C66" s="510"/>
      <c r="D66" s="52" t="s">
        <v>167</v>
      </c>
    </row>
    <row r="67" spans="1:4" ht="21.75" customHeight="1">
      <c r="A67" s="517"/>
      <c r="B67" s="115"/>
      <c r="C67" s="511"/>
      <c r="D67" s="53" t="s">
        <v>168</v>
      </c>
    </row>
    <row r="68" spans="1:4" ht="24" customHeight="1">
      <c r="A68" s="517"/>
      <c r="B68" s="509" t="s">
        <v>584</v>
      </c>
      <c r="C68" s="509" t="s">
        <v>141</v>
      </c>
      <c r="D68" s="51" t="s">
        <v>169</v>
      </c>
    </row>
    <row r="69" spans="1:4">
      <c r="A69" s="517"/>
      <c r="B69" s="510"/>
      <c r="C69" s="510"/>
      <c r="D69" s="52" t="s">
        <v>170</v>
      </c>
    </row>
    <row r="70" spans="1:4">
      <c r="A70" s="517"/>
      <c r="B70" s="510"/>
      <c r="C70" s="510"/>
      <c r="D70" s="52" t="s">
        <v>171</v>
      </c>
    </row>
    <row r="71" spans="1:4">
      <c r="A71" s="517"/>
      <c r="B71" s="114"/>
      <c r="C71" s="510"/>
      <c r="D71" s="52" t="s">
        <v>172</v>
      </c>
    </row>
    <row r="72" spans="1:4">
      <c r="A72" s="517"/>
      <c r="B72" s="114"/>
      <c r="C72" s="510"/>
      <c r="D72" s="52" t="s">
        <v>173</v>
      </c>
    </row>
    <row r="73" spans="1:4">
      <c r="A73" s="517"/>
      <c r="B73" s="114"/>
      <c r="C73" s="510"/>
      <c r="D73" s="52" t="s">
        <v>174</v>
      </c>
    </row>
    <row r="74" spans="1:4">
      <c r="A74" s="517"/>
      <c r="B74" s="114"/>
      <c r="C74" s="510"/>
      <c r="D74" s="52" t="s">
        <v>175</v>
      </c>
    </row>
    <row r="75" spans="1:4">
      <c r="A75" s="517"/>
      <c r="B75" s="115"/>
      <c r="C75" s="511"/>
      <c r="D75" s="52" t="s">
        <v>176</v>
      </c>
    </row>
    <row r="76" spans="1:4" ht="24" customHeight="1">
      <c r="A76" s="517"/>
      <c r="B76" s="510" t="s">
        <v>584</v>
      </c>
      <c r="C76" s="509" t="s">
        <v>142</v>
      </c>
      <c r="D76" s="51" t="s">
        <v>177</v>
      </c>
    </row>
    <row r="77" spans="1:4">
      <c r="A77" s="517"/>
      <c r="B77" s="510"/>
      <c r="C77" s="510"/>
      <c r="D77" s="52" t="s">
        <v>178</v>
      </c>
    </row>
    <row r="78" spans="1:4">
      <c r="A78" s="517"/>
      <c r="B78" s="510"/>
      <c r="C78" s="510"/>
      <c r="D78" s="52" t="s">
        <v>179</v>
      </c>
    </row>
    <row r="79" spans="1:4">
      <c r="A79" s="517"/>
      <c r="B79" s="111"/>
      <c r="C79" s="510"/>
      <c r="D79" s="52" t="s">
        <v>180</v>
      </c>
    </row>
    <row r="80" spans="1:4">
      <c r="A80" s="517"/>
      <c r="B80" s="111"/>
      <c r="C80" s="510"/>
      <c r="D80" s="52" t="s">
        <v>181</v>
      </c>
    </row>
    <row r="81" spans="1:4">
      <c r="A81" s="517"/>
      <c r="B81" s="111"/>
      <c r="C81" s="510"/>
      <c r="D81" s="52" t="s">
        <v>182</v>
      </c>
    </row>
    <row r="82" spans="1:4">
      <c r="A82" s="517"/>
      <c r="B82" s="111"/>
      <c r="C82" s="510"/>
      <c r="D82" s="52" t="s">
        <v>183</v>
      </c>
    </row>
    <row r="83" spans="1:4">
      <c r="A83" s="517"/>
      <c r="B83" s="111"/>
      <c r="C83" s="510"/>
      <c r="D83" s="52" t="s">
        <v>184</v>
      </c>
    </row>
    <row r="84" spans="1:4">
      <c r="A84" s="517"/>
      <c r="B84" s="111"/>
      <c r="C84" s="510"/>
      <c r="D84" s="52" t="s">
        <v>185</v>
      </c>
    </row>
    <row r="85" spans="1:4">
      <c r="A85" s="518"/>
      <c r="B85" s="112"/>
      <c r="C85" s="511"/>
      <c r="D85" s="52" t="s">
        <v>186</v>
      </c>
    </row>
    <row r="86" spans="1:4" ht="24.75" customHeight="1">
      <c r="A86" s="516" t="s">
        <v>143</v>
      </c>
      <c r="B86" s="113" t="s">
        <v>582</v>
      </c>
      <c r="C86" s="509" t="s">
        <v>144</v>
      </c>
      <c r="D86" s="51" t="s">
        <v>187</v>
      </c>
    </row>
    <row r="87" spans="1:4">
      <c r="A87" s="517"/>
      <c r="B87" s="114"/>
      <c r="C87" s="510"/>
      <c r="D87" s="52" t="s">
        <v>188</v>
      </c>
    </row>
    <row r="88" spans="1:4">
      <c r="A88" s="517"/>
      <c r="B88" s="114"/>
      <c r="C88" s="510"/>
      <c r="D88" s="52" t="s">
        <v>189</v>
      </c>
    </row>
    <row r="89" spans="1:4">
      <c r="A89" s="517"/>
      <c r="B89" s="114"/>
      <c r="C89" s="510"/>
      <c r="D89" s="52" t="s">
        <v>190</v>
      </c>
    </row>
    <row r="90" spans="1:4">
      <c r="A90" s="517"/>
      <c r="B90" s="114"/>
      <c r="C90" s="510"/>
      <c r="D90" s="52" t="s">
        <v>191</v>
      </c>
    </row>
    <row r="91" spans="1:4">
      <c r="A91" s="517"/>
      <c r="B91" s="114"/>
      <c r="C91" s="510"/>
      <c r="D91" s="52" t="s">
        <v>192</v>
      </c>
    </row>
    <row r="92" spans="1:4">
      <c r="A92" s="518"/>
      <c r="B92" s="115"/>
      <c r="C92" s="511"/>
      <c r="D92" s="53" t="s">
        <v>193</v>
      </c>
    </row>
    <row r="93" spans="1:4">
      <c r="A93" s="139"/>
      <c r="B93" s="139"/>
      <c r="C93" s="139"/>
      <c r="D93" s="140"/>
    </row>
    <row r="94" spans="1:4">
      <c r="A94" s="516" t="s">
        <v>143</v>
      </c>
      <c r="B94" s="113" t="s">
        <v>582</v>
      </c>
      <c r="C94" s="509" t="s">
        <v>145</v>
      </c>
      <c r="D94" s="51" t="s">
        <v>194</v>
      </c>
    </row>
    <row r="95" spans="1:4">
      <c r="A95" s="517"/>
      <c r="B95" s="114"/>
      <c r="C95" s="510"/>
      <c r="D95" s="52" t="s">
        <v>195</v>
      </c>
    </row>
    <row r="96" spans="1:4">
      <c r="A96" s="517"/>
      <c r="B96" s="114"/>
      <c r="C96" s="510"/>
      <c r="D96" s="52" t="s">
        <v>196</v>
      </c>
    </row>
    <row r="97" spans="1:4">
      <c r="A97" s="517"/>
      <c r="B97" s="114"/>
      <c r="C97" s="510"/>
      <c r="D97" s="52" t="s">
        <v>197</v>
      </c>
    </row>
    <row r="98" spans="1:4">
      <c r="A98" s="517"/>
      <c r="B98" s="114"/>
      <c r="C98" s="510"/>
      <c r="D98" s="52" t="s">
        <v>198</v>
      </c>
    </row>
    <row r="99" spans="1:4">
      <c r="A99" s="517"/>
      <c r="B99" s="114"/>
      <c r="C99" s="510"/>
      <c r="D99" s="52" t="s">
        <v>199</v>
      </c>
    </row>
    <row r="100" spans="1:4">
      <c r="A100" s="517"/>
      <c r="B100" s="114"/>
      <c r="C100" s="510"/>
      <c r="D100" s="52" t="s">
        <v>200</v>
      </c>
    </row>
    <row r="101" spans="1:4">
      <c r="A101" s="121"/>
      <c r="B101" s="50"/>
      <c r="C101" s="510"/>
      <c r="D101" s="52" t="s">
        <v>201</v>
      </c>
    </row>
    <row r="102" spans="1:4">
      <c r="A102" s="121"/>
      <c r="B102" s="50"/>
      <c r="C102" s="510"/>
      <c r="D102" s="52" t="s">
        <v>202</v>
      </c>
    </row>
    <row r="103" spans="1:4">
      <c r="A103" s="122"/>
      <c r="B103" s="54"/>
      <c r="C103" s="511"/>
      <c r="D103" s="53" t="s">
        <v>243</v>
      </c>
    </row>
    <row r="104" spans="1:4" ht="26.25" customHeight="1">
      <c r="A104" s="516" t="s">
        <v>146</v>
      </c>
      <c r="B104" s="110" t="s">
        <v>582</v>
      </c>
      <c r="C104" s="509" t="s">
        <v>147</v>
      </c>
      <c r="D104" s="51" t="s">
        <v>203</v>
      </c>
    </row>
    <row r="105" spans="1:4">
      <c r="A105" s="517"/>
      <c r="B105" s="111"/>
      <c r="C105" s="510"/>
      <c r="D105" s="52" t="s">
        <v>204</v>
      </c>
    </row>
    <row r="106" spans="1:4">
      <c r="A106" s="517"/>
      <c r="B106" s="111"/>
      <c r="C106" s="510"/>
      <c r="D106" s="52" t="s">
        <v>205</v>
      </c>
    </row>
    <row r="107" spans="1:4">
      <c r="A107" s="517"/>
      <c r="B107" s="111"/>
      <c r="C107" s="510"/>
      <c r="D107" s="52" t="s">
        <v>206</v>
      </c>
    </row>
    <row r="108" spans="1:4">
      <c r="A108" s="517"/>
      <c r="B108" s="111"/>
      <c r="C108" s="511"/>
      <c r="D108" s="53" t="s">
        <v>207</v>
      </c>
    </row>
    <row r="109" spans="1:4" ht="24.75" customHeight="1">
      <c r="A109" s="517"/>
      <c r="B109" s="111" t="s">
        <v>403</v>
      </c>
      <c r="C109" s="509" t="s">
        <v>148</v>
      </c>
      <c r="D109" s="51" t="s">
        <v>208</v>
      </c>
    </row>
    <row r="110" spans="1:4">
      <c r="A110" s="517"/>
      <c r="B110" s="111"/>
      <c r="C110" s="510"/>
      <c r="D110" s="52" t="s">
        <v>209</v>
      </c>
    </row>
    <row r="111" spans="1:4">
      <c r="A111" s="517"/>
      <c r="B111" s="111"/>
      <c r="C111" s="510"/>
      <c r="D111" s="52" t="s">
        <v>210</v>
      </c>
    </row>
    <row r="112" spans="1:4">
      <c r="A112" s="517"/>
      <c r="B112" s="111"/>
      <c r="C112" s="510"/>
      <c r="D112" s="52" t="s">
        <v>211</v>
      </c>
    </row>
    <row r="113" spans="1:4">
      <c r="A113" s="518"/>
      <c r="B113" s="112"/>
      <c r="C113" s="511"/>
      <c r="D113" s="52" t="s">
        <v>212</v>
      </c>
    </row>
    <row r="114" spans="1:4" ht="24" customHeight="1">
      <c r="A114" s="516" t="s">
        <v>149</v>
      </c>
      <c r="B114" s="113" t="s">
        <v>585</v>
      </c>
      <c r="C114" s="509" t="s">
        <v>150</v>
      </c>
      <c r="D114" s="51" t="s">
        <v>213</v>
      </c>
    </row>
    <row r="115" spans="1:4">
      <c r="A115" s="517"/>
      <c r="B115" s="114"/>
      <c r="C115" s="510"/>
      <c r="D115" s="52" t="s">
        <v>65</v>
      </c>
    </row>
    <row r="116" spans="1:4" ht="37.5">
      <c r="A116" s="517"/>
      <c r="B116" s="114"/>
      <c r="C116" s="510"/>
      <c r="D116" s="52" t="s">
        <v>214</v>
      </c>
    </row>
    <row r="117" spans="1:4">
      <c r="A117" s="517"/>
      <c r="B117" s="114"/>
      <c r="C117" s="510"/>
      <c r="D117" s="52" t="s">
        <v>151</v>
      </c>
    </row>
    <row r="118" spans="1:4">
      <c r="A118" s="517"/>
      <c r="B118" s="114"/>
      <c r="C118" s="511"/>
      <c r="D118" s="53" t="s">
        <v>215</v>
      </c>
    </row>
    <row r="119" spans="1:4" ht="18.75" customHeight="1">
      <c r="A119" s="517"/>
      <c r="B119" s="114"/>
      <c r="C119" s="509" t="s">
        <v>152</v>
      </c>
      <c r="D119" s="51" t="s">
        <v>216</v>
      </c>
    </row>
    <row r="120" spans="1:4">
      <c r="A120" s="517"/>
      <c r="B120" s="114"/>
      <c r="C120" s="510"/>
      <c r="D120" s="52" t="s">
        <v>217</v>
      </c>
    </row>
    <row r="121" spans="1:4">
      <c r="A121" s="517"/>
      <c r="B121" s="114"/>
      <c r="C121" s="510"/>
      <c r="D121" s="52" t="s">
        <v>218</v>
      </c>
    </row>
    <row r="122" spans="1:4" ht="23.25" customHeight="1">
      <c r="A122" s="517"/>
      <c r="B122" s="114"/>
      <c r="C122" s="510"/>
      <c r="D122" s="52" t="s">
        <v>219</v>
      </c>
    </row>
    <row r="123" spans="1:4">
      <c r="A123" s="517"/>
      <c r="B123" s="114"/>
      <c r="C123" s="510"/>
      <c r="D123" s="52" t="s">
        <v>220</v>
      </c>
    </row>
    <row r="124" spans="1:4">
      <c r="A124" s="517"/>
      <c r="B124" s="114"/>
      <c r="C124" s="510"/>
      <c r="D124" s="52" t="s">
        <v>221</v>
      </c>
    </row>
    <row r="125" spans="1:4">
      <c r="A125" s="517"/>
      <c r="B125" s="114"/>
      <c r="C125" s="510"/>
      <c r="D125" s="52" t="s">
        <v>222</v>
      </c>
    </row>
    <row r="126" spans="1:4">
      <c r="A126" s="517"/>
      <c r="B126" s="114"/>
      <c r="C126" s="510"/>
      <c r="D126" s="52" t="s">
        <v>223</v>
      </c>
    </row>
    <row r="127" spans="1:4">
      <c r="A127" s="518"/>
      <c r="B127" s="115"/>
      <c r="C127" s="511"/>
      <c r="D127" s="53" t="s">
        <v>224</v>
      </c>
    </row>
    <row r="128" spans="1:4" ht="26.25" customHeight="1">
      <c r="A128" s="522" t="s">
        <v>149</v>
      </c>
      <c r="B128" s="125" t="s">
        <v>585</v>
      </c>
      <c r="C128" s="512" t="s">
        <v>71</v>
      </c>
      <c r="D128" s="117" t="s">
        <v>225</v>
      </c>
    </row>
    <row r="129" spans="1:7">
      <c r="A129" s="522"/>
      <c r="B129" s="125"/>
      <c r="C129" s="512"/>
      <c r="D129" s="117" t="s">
        <v>226</v>
      </c>
    </row>
    <row r="130" spans="1:7">
      <c r="A130" s="522"/>
      <c r="B130" s="125"/>
      <c r="C130" s="512"/>
      <c r="D130" s="117" t="s">
        <v>227</v>
      </c>
    </row>
    <row r="131" spans="1:7" ht="23.25" customHeight="1">
      <c r="A131" s="522"/>
      <c r="B131" s="125"/>
      <c r="C131" s="512"/>
      <c r="D131" s="117" t="s">
        <v>228</v>
      </c>
    </row>
    <row r="132" spans="1:7" ht="27" customHeight="1">
      <c r="A132" s="522"/>
      <c r="B132" s="125"/>
      <c r="C132" s="512"/>
      <c r="D132" s="117" t="s">
        <v>229</v>
      </c>
    </row>
    <row r="133" spans="1:7" ht="22.5" customHeight="1">
      <c r="A133" s="522"/>
      <c r="B133" s="125"/>
      <c r="C133" s="512"/>
      <c r="D133" s="117" t="s">
        <v>80</v>
      </c>
    </row>
    <row r="134" spans="1:7">
      <c r="A134" s="522"/>
      <c r="B134" s="125"/>
      <c r="C134" s="512"/>
      <c r="D134" s="117" t="s">
        <v>230</v>
      </c>
    </row>
    <row r="135" spans="1:7">
      <c r="A135" s="522"/>
      <c r="B135" s="125"/>
      <c r="C135" s="512"/>
      <c r="D135" s="117" t="s">
        <v>231</v>
      </c>
    </row>
    <row r="136" spans="1:7">
      <c r="A136" s="522"/>
      <c r="B136" s="125"/>
      <c r="C136" s="512"/>
      <c r="D136" s="117" t="s">
        <v>244</v>
      </c>
    </row>
    <row r="137" spans="1:7">
      <c r="A137" s="522"/>
      <c r="B137" s="125"/>
      <c r="C137" s="512"/>
      <c r="D137" s="117" t="s">
        <v>232</v>
      </c>
    </row>
    <row r="138" spans="1:7">
      <c r="A138" s="522"/>
      <c r="B138" s="125"/>
      <c r="C138" s="512"/>
      <c r="D138" s="117" t="s">
        <v>233</v>
      </c>
    </row>
    <row r="139" spans="1:7">
      <c r="A139" s="522"/>
      <c r="B139" s="125"/>
      <c r="C139" s="512"/>
      <c r="D139" s="117" t="s">
        <v>589</v>
      </c>
    </row>
    <row r="140" spans="1:7">
      <c r="A140" s="523"/>
      <c r="B140" s="126"/>
      <c r="C140" s="513"/>
      <c r="D140" s="118" t="s">
        <v>234</v>
      </c>
    </row>
    <row r="143" spans="1:7">
      <c r="G143" s="49" t="s">
        <v>528</v>
      </c>
    </row>
  </sheetData>
  <mergeCells count="35">
    <mergeCell ref="A128:A140"/>
    <mergeCell ref="A52:A57"/>
    <mergeCell ref="A58:A62"/>
    <mergeCell ref="C20:C31"/>
    <mergeCell ref="C58:C62"/>
    <mergeCell ref="C63:C67"/>
    <mergeCell ref="C94:C103"/>
    <mergeCell ref="C114:C118"/>
    <mergeCell ref="A86:A92"/>
    <mergeCell ref="A94:A100"/>
    <mergeCell ref="A114:A127"/>
    <mergeCell ref="A63:A85"/>
    <mergeCell ref="A104:A113"/>
    <mergeCell ref="C52:C57"/>
    <mergeCell ref="C68:C75"/>
    <mergeCell ref="C76:C85"/>
    <mergeCell ref="C18:C19"/>
    <mergeCell ref="A3:A19"/>
    <mergeCell ref="C32:C43"/>
    <mergeCell ref="A20:A43"/>
    <mergeCell ref="A48:A51"/>
    <mergeCell ref="C48:C51"/>
    <mergeCell ref="C3:C9"/>
    <mergeCell ref="C10:C14"/>
    <mergeCell ref="C15:C17"/>
    <mergeCell ref="B20:B22"/>
    <mergeCell ref="B23:B26"/>
    <mergeCell ref="B52:B54"/>
    <mergeCell ref="B68:B70"/>
    <mergeCell ref="B76:B78"/>
    <mergeCell ref="C119:C127"/>
    <mergeCell ref="C128:C140"/>
    <mergeCell ref="C86:C92"/>
    <mergeCell ref="C104:C108"/>
    <mergeCell ref="C109:C113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C8" sqref="C8:C9"/>
    </sheetView>
  </sheetViews>
  <sheetFormatPr defaultRowHeight="18"/>
  <cols>
    <col min="1" max="1" width="4.75" style="444" customWidth="1"/>
    <col min="2" max="2" width="17.125" style="445" customWidth="1"/>
    <col min="3" max="3" width="21.75" style="445" customWidth="1"/>
    <col min="4" max="4" width="16.25" style="445" customWidth="1"/>
    <col min="5" max="6" width="15" style="445" customWidth="1"/>
    <col min="7" max="7" width="10.25" style="445" customWidth="1"/>
    <col min="8" max="8" width="9" style="445" customWidth="1"/>
    <col min="9" max="9" width="10.375" style="445" customWidth="1"/>
    <col min="10" max="10" width="10" style="445" customWidth="1"/>
    <col min="11" max="11" width="11.25" style="445" customWidth="1"/>
    <col min="12" max="16384" width="9" style="445"/>
  </cols>
  <sheetData>
    <row r="1" spans="1:15" ht="24" customHeight="1"/>
    <row r="2" spans="1:15" ht="24" customHeight="1">
      <c r="K2" s="446" t="s">
        <v>995</v>
      </c>
    </row>
    <row r="3" spans="1:15" ht="18.75">
      <c r="K3" s="382"/>
    </row>
    <row r="4" spans="1:15" ht="18.75">
      <c r="A4" s="527" t="s">
        <v>721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1"/>
      <c r="M4" s="1"/>
      <c r="N4" s="1"/>
      <c r="O4" s="1"/>
    </row>
    <row r="5" spans="1:15" ht="18.75">
      <c r="A5" s="527" t="s">
        <v>722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1"/>
      <c r="M5" s="1"/>
      <c r="N5" s="1"/>
      <c r="O5" s="1"/>
    </row>
    <row r="6" spans="1:15" ht="18.75">
      <c r="A6" s="527" t="s">
        <v>733</v>
      </c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1"/>
      <c r="M6" s="1"/>
      <c r="N6" s="1"/>
      <c r="O6" s="1"/>
    </row>
    <row r="7" spans="1:15" ht="18.75">
      <c r="A7" s="383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1"/>
      <c r="M7" s="1"/>
      <c r="N7" s="1"/>
      <c r="O7" s="1"/>
    </row>
    <row r="8" spans="1:15" ht="18.75">
      <c r="A8" s="528" t="s">
        <v>2</v>
      </c>
      <c r="B8" s="528" t="s">
        <v>535</v>
      </c>
      <c r="C8" s="528" t="s">
        <v>985</v>
      </c>
      <c r="D8" s="528" t="s">
        <v>723</v>
      </c>
      <c r="E8" s="528" t="s">
        <v>4</v>
      </c>
      <c r="F8" s="447" t="s">
        <v>5</v>
      </c>
      <c r="G8" s="530" t="s">
        <v>725</v>
      </c>
      <c r="H8" s="531"/>
      <c r="I8" s="531"/>
      <c r="J8" s="532"/>
      <c r="K8" s="447" t="s">
        <v>8</v>
      </c>
      <c r="L8" s="1"/>
      <c r="M8" s="1"/>
      <c r="N8" s="1"/>
      <c r="O8" s="1"/>
    </row>
    <row r="9" spans="1:15" ht="18.75">
      <c r="A9" s="529"/>
      <c r="B9" s="529"/>
      <c r="C9" s="529"/>
      <c r="D9" s="529"/>
      <c r="E9" s="529"/>
      <c r="F9" s="448" t="s">
        <v>724</v>
      </c>
      <c r="G9" s="449">
        <v>2561</v>
      </c>
      <c r="H9" s="449">
        <v>2562</v>
      </c>
      <c r="I9" s="449">
        <v>2563</v>
      </c>
      <c r="J9" s="450">
        <v>2564</v>
      </c>
      <c r="K9" s="448" t="s">
        <v>523</v>
      </c>
      <c r="L9" s="1"/>
      <c r="M9" s="1"/>
      <c r="N9" s="1"/>
      <c r="O9" s="1"/>
    </row>
    <row r="10" spans="1:15" ht="18.75">
      <c r="A10" s="451">
        <v>1</v>
      </c>
      <c r="B10" s="442" t="s">
        <v>726</v>
      </c>
      <c r="C10" s="442" t="s">
        <v>991</v>
      </c>
      <c r="D10" s="442" t="s">
        <v>984</v>
      </c>
      <c r="E10" s="442" t="s">
        <v>727</v>
      </c>
      <c r="F10" s="442" t="s">
        <v>728</v>
      </c>
      <c r="G10" s="452">
        <v>5000</v>
      </c>
      <c r="H10" s="452">
        <v>5000</v>
      </c>
      <c r="I10" s="452">
        <v>5000</v>
      </c>
      <c r="J10" s="452">
        <v>5000</v>
      </c>
      <c r="K10" s="453"/>
      <c r="L10" s="1"/>
      <c r="M10" s="1"/>
      <c r="N10" s="1"/>
      <c r="O10" s="1"/>
    </row>
    <row r="11" spans="1:15" ht="18.75">
      <c r="A11" s="454">
        <v>2</v>
      </c>
      <c r="B11" s="443" t="s">
        <v>726</v>
      </c>
      <c r="C11" s="443" t="s">
        <v>991</v>
      </c>
      <c r="D11" s="443" t="s">
        <v>1021</v>
      </c>
      <c r="E11" s="443" t="s">
        <v>727</v>
      </c>
      <c r="F11" s="443" t="s">
        <v>1022</v>
      </c>
      <c r="G11" s="455">
        <v>50000</v>
      </c>
      <c r="H11" s="455">
        <v>50000</v>
      </c>
      <c r="I11" s="455">
        <v>50000</v>
      </c>
      <c r="J11" s="455">
        <v>50000</v>
      </c>
      <c r="K11" s="442"/>
      <c r="L11" s="1"/>
      <c r="M11" s="1"/>
      <c r="N11" s="1"/>
      <c r="O11" s="1"/>
    </row>
    <row r="12" spans="1:15" ht="18.75">
      <c r="A12" s="454">
        <v>3</v>
      </c>
      <c r="B12" s="443" t="s">
        <v>726</v>
      </c>
      <c r="C12" s="443" t="s">
        <v>991</v>
      </c>
      <c r="D12" s="443" t="s">
        <v>984</v>
      </c>
      <c r="E12" s="443" t="s">
        <v>727</v>
      </c>
      <c r="F12" s="443" t="s">
        <v>1032</v>
      </c>
      <c r="G12" s="455">
        <v>20000</v>
      </c>
      <c r="H12" s="455">
        <v>20000</v>
      </c>
      <c r="I12" s="455">
        <v>20000</v>
      </c>
      <c r="J12" s="455">
        <v>20000</v>
      </c>
      <c r="K12" s="442"/>
      <c r="L12" s="1"/>
      <c r="M12" s="1"/>
      <c r="N12" s="1"/>
      <c r="O12" s="1"/>
    </row>
    <row r="13" spans="1:15" ht="18.75">
      <c r="A13" s="454">
        <v>4</v>
      </c>
      <c r="B13" s="443" t="s">
        <v>726</v>
      </c>
      <c r="C13" s="443" t="s">
        <v>991</v>
      </c>
      <c r="D13" s="443" t="s">
        <v>984</v>
      </c>
      <c r="E13" s="443" t="s">
        <v>727</v>
      </c>
      <c r="F13" s="443" t="s">
        <v>1023</v>
      </c>
      <c r="G13" s="456">
        <v>50000</v>
      </c>
      <c r="H13" s="456">
        <v>50000</v>
      </c>
      <c r="I13" s="456">
        <v>50000</v>
      </c>
      <c r="J13" s="456">
        <v>50000</v>
      </c>
      <c r="K13" s="457" t="s">
        <v>68</v>
      </c>
      <c r="L13" s="1"/>
      <c r="M13" s="1"/>
      <c r="N13" s="1"/>
      <c r="O13" s="1"/>
    </row>
    <row r="14" spans="1:15" ht="18.75">
      <c r="A14" s="458">
        <v>5</v>
      </c>
      <c r="B14" s="442" t="s">
        <v>993</v>
      </c>
      <c r="C14" s="442" t="s">
        <v>991</v>
      </c>
      <c r="D14" s="442" t="s">
        <v>986</v>
      </c>
      <c r="E14" s="442" t="s">
        <v>960</v>
      </c>
      <c r="F14" s="442" t="s">
        <v>1024</v>
      </c>
      <c r="G14" s="452">
        <v>7000</v>
      </c>
      <c r="H14" s="452">
        <v>5000</v>
      </c>
      <c r="I14" s="452">
        <v>5000</v>
      </c>
      <c r="J14" s="452">
        <v>5000</v>
      </c>
      <c r="K14" s="442"/>
      <c r="L14" s="1"/>
      <c r="M14" s="1"/>
      <c r="N14" s="1"/>
      <c r="O14" s="1"/>
    </row>
    <row r="15" spans="1:15" ht="18.75">
      <c r="A15" s="454"/>
      <c r="B15" s="443" t="s">
        <v>994</v>
      </c>
      <c r="C15" s="443"/>
      <c r="D15" s="443"/>
      <c r="E15" s="443" t="s">
        <v>992</v>
      </c>
      <c r="F15" s="443"/>
      <c r="G15" s="455"/>
      <c r="H15" s="455"/>
      <c r="I15" s="455"/>
      <c r="J15" s="455"/>
      <c r="K15" s="457"/>
      <c r="L15" s="1"/>
      <c r="M15" s="1"/>
      <c r="N15" s="1"/>
      <c r="O15" s="1"/>
    </row>
    <row r="16" spans="1:15" ht="22.5" customHeight="1">
      <c r="A16" s="459">
        <v>6</v>
      </c>
      <c r="B16" s="460" t="s">
        <v>1025</v>
      </c>
      <c r="C16" s="443" t="s">
        <v>991</v>
      </c>
      <c r="D16" s="443" t="s">
        <v>988</v>
      </c>
      <c r="E16" s="443" t="s">
        <v>727</v>
      </c>
      <c r="F16" s="443" t="s">
        <v>989</v>
      </c>
      <c r="G16" s="455">
        <v>0</v>
      </c>
      <c r="H16" s="455">
        <v>0</v>
      </c>
      <c r="I16" s="455">
        <v>10000</v>
      </c>
      <c r="J16" s="455">
        <v>10000</v>
      </c>
      <c r="K16" s="442"/>
      <c r="L16" s="1"/>
      <c r="M16" s="1"/>
      <c r="N16" s="1"/>
      <c r="O16" s="1"/>
    </row>
    <row r="17" spans="1:15" ht="21.75" customHeight="1">
      <c r="A17" s="459">
        <v>7</v>
      </c>
      <c r="B17" s="460" t="s">
        <v>1025</v>
      </c>
      <c r="C17" s="443" t="s">
        <v>991</v>
      </c>
      <c r="D17" s="443" t="s">
        <v>1026</v>
      </c>
      <c r="E17" s="443" t="s">
        <v>727</v>
      </c>
      <c r="F17" s="443" t="s">
        <v>1027</v>
      </c>
      <c r="G17" s="455">
        <v>1300000</v>
      </c>
      <c r="H17" s="455">
        <v>0</v>
      </c>
      <c r="I17" s="455">
        <v>0</v>
      </c>
      <c r="J17" s="455">
        <v>0</v>
      </c>
      <c r="K17" s="457" t="s">
        <v>662</v>
      </c>
      <c r="L17" s="1"/>
      <c r="M17" s="1"/>
      <c r="N17" s="1"/>
      <c r="O17" s="1"/>
    </row>
    <row r="18" spans="1:15" ht="19.5" customHeight="1">
      <c r="A18" s="459">
        <v>8</v>
      </c>
      <c r="B18" s="460" t="s">
        <v>1025</v>
      </c>
      <c r="C18" s="443" t="s">
        <v>991</v>
      </c>
      <c r="D18" s="443" t="s">
        <v>1026</v>
      </c>
      <c r="E18" s="443" t="s">
        <v>727</v>
      </c>
      <c r="F18" s="443" t="s">
        <v>1028</v>
      </c>
      <c r="G18" s="455">
        <v>2200000</v>
      </c>
      <c r="H18" s="455">
        <v>0</v>
      </c>
      <c r="I18" s="455">
        <v>0</v>
      </c>
      <c r="J18" s="455">
        <v>0</v>
      </c>
      <c r="K18" s="442"/>
      <c r="L18" s="1"/>
      <c r="M18" s="1"/>
      <c r="N18" s="1"/>
      <c r="O18" s="1"/>
    </row>
    <row r="19" spans="1:15" ht="19.5" customHeight="1">
      <c r="A19" s="459">
        <v>9</v>
      </c>
      <c r="B19" s="460" t="s">
        <v>1029</v>
      </c>
      <c r="C19" s="443" t="s">
        <v>991</v>
      </c>
      <c r="D19" s="443" t="s">
        <v>1026</v>
      </c>
      <c r="E19" s="443" t="s">
        <v>1030</v>
      </c>
      <c r="F19" s="443" t="s">
        <v>1031</v>
      </c>
      <c r="G19" s="455">
        <v>1300000</v>
      </c>
      <c r="H19" s="455">
        <v>0</v>
      </c>
      <c r="I19" s="455">
        <v>0</v>
      </c>
      <c r="J19" s="455">
        <v>0</v>
      </c>
      <c r="K19" s="457" t="s">
        <v>524</v>
      </c>
      <c r="L19" s="1"/>
      <c r="M19" s="1"/>
      <c r="N19" s="1"/>
      <c r="O19" s="1"/>
    </row>
    <row r="20" spans="1:15" ht="19.5" customHeight="1">
      <c r="A20" s="459">
        <v>10</v>
      </c>
      <c r="B20" s="460" t="s">
        <v>990</v>
      </c>
      <c r="C20" s="443" t="s">
        <v>991</v>
      </c>
      <c r="D20" s="443" t="s">
        <v>984</v>
      </c>
      <c r="E20" s="443" t="s">
        <v>727</v>
      </c>
      <c r="F20" s="443" t="s">
        <v>729</v>
      </c>
      <c r="G20" s="455">
        <v>6000</v>
      </c>
      <c r="H20" s="455">
        <v>0</v>
      </c>
      <c r="I20" s="455">
        <v>60000</v>
      </c>
      <c r="J20" s="455">
        <v>0</v>
      </c>
      <c r="K20" s="457"/>
      <c r="L20" s="1"/>
      <c r="M20" s="1"/>
      <c r="N20" s="1"/>
      <c r="O20" s="1"/>
    </row>
    <row r="21" spans="1:15" ht="19.5" customHeight="1">
      <c r="A21" s="459">
        <v>11</v>
      </c>
      <c r="B21" s="460" t="s">
        <v>990</v>
      </c>
      <c r="C21" s="443" t="s">
        <v>991</v>
      </c>
      <c r="D21" s="443" t="s">
        <v>984</v>
      </c>
      <c r="E21" s="443" t="s">
        <v>727</v>
      </c>
      <c r="F21" s="443" t="s">
        <v>1032</v>
      </c>
      <c r="G21" s="455">
        <v>5000</v>
      </c>
      <c r="H21" s="455">
        <v>5000</v>
      </c>
      <c r="I21" s="455">
        <v>5000</v>
      </c>
      <c r="J21" s="455">
        <v>5000</v>
      </c>
      <c r="K21" s="457" t="s">
        <v>877</v>
      </c>
      <c r="L21" s="1"/>
      <c r="M21" s="1"/>
      <c r="N21" s="1"/>
      <c r="O21" s="1"/>
    </row>
    <row r="22" spans="1:15" ht="18.75">
      <c r="A22" s="454">
        <v>12</v>
      </c>
      <c r="B22" s="443" t="s">
        <v>730</v>
      </c>
      <c r="C22" s="443" t="s">
        <v>991</v>
      </c>
      <c r="D22" s="443" t="s">
        <v>987</v>
      </c>
      <c r="E22" s="443" t="s">
        <v>731</v>
      </c>
      <c r="F22" s="443" t="s">
        <v>732</v>
      </c>
      <c r="G22" s="455">
        <v>100000</v>
      </c>
      <c r="H22" s="455">
        <v>100000</v>
      </c>
      <c r="I22" s="455">
        <v>100000</v>
      </c>
      <c r="J22" s="455">
        <v>100000</v>
      </c>
      <c r="K22" s="442" t="s">
        <v>959</v>
      </c>
      <c r="L22" s="1"/>
      <c r="M22" s="1"/>
      <c r="N22" s="1"/>
      <c r="O22" s="1"/>
    </row>
    <row r="23" spans="1:15" ht="18.75">
      <c r="A23" s="524" t="s">
        <v>81</v>
      </c>
      <c r="B23" s="525"/>
      <c r="C23" s="525"/>
      <c r="D23" s="525"/>
      <c r="E23" s="525"/>
      <c r="F23" s="526"/>
      <c r="G23" s="461">
        <f>SUM(G10:G22)</f>
        <v>5043000</v>
      </c>
      <c r="H23" s="461">
        <f t="shared" ref="H23:J23" si="0">SUM(H10:H22)</f>
        <v>235000</v>
      </c>
      <c r="I23" s="461">
        <f t="shared" si="0"/>
        <v>305000</v>
      </c>
      <c r="J23" s="461">
        <f t="shared" si="0"/>
        <v>245000</v>
      </c>
      <c r="K23" s="462"/>
      <c r="L23" s="1"/>
      <c r="M23" s="1"/>
      <c r="N23" s="1"/>
      <c r="O23" s="1"/>
    </row>
    <row r="25" spans="1:15" ht="20.25" customHeight="1">
      <c r="K25" s="1">
        <v>71</v>
      </c>
    </row>
    <row r="26" spans="1:15" ht="22.5" customHeight="1"/>
  </sheetData>
  <mergeCells count="10">
    <mergeCell ref="A23:F23"/>
    <mergeCell ref="A4:K4"/>
    <mergeCell ref="A5:K5"/>
    <mergeCell ref="A6:K6"/>
    <mergeCell ref="A8:A9"/>
    <mergeCell ref="B8:B9"/>
    <mergeCell ref="D8:D9"/>
    <mergeCell ref="E8:E9"/>
    <mergeCell ref="G8:J8"/>
    <mergeCell ref="C8:C9"/>
  </mergeCells>
  <pageMargins left="0.31496062992125984" right="0.31496062992125984" top="0.55118110236220474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 4.1</vt:lpstr>
      <vt:lpstr>4.2 รายละเอียดโครงการ</vt:lpstr>
      <vt:lpstr>บัญชีประสานโครงการ</vt:lpstr>
      <vt:lpstr>Sheet3</vt:lpstr>
      <vt:lpstr>บัญชีสรุปโครงการพัฒนา</vt:lpstr>
      <vt:lpstr>แนวทางพัฒนา</vt:lpstr>
      <vt:lpstr>บัญชีครุภัณฑ์</vt:lpstr>
      <vt:lpstr>'4.2 รายละเอียดโครงการ'!Print_Area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KKD Windows7 V.12_x64</cp:lastModifiedBy>
  <cp:lastPrinted>2018-02-28T04:25:25Z</cp:lastPrinted>
  <dcterms:created xsi:type="dcterms:W3CDTF">2014-03-10T07:52:47Z</dcterms:created>
  <dcterms:modified xsi:type="dcterms:W3CDTF">2018-03-19T03:59:48Z</dcterms:modified>
</cp:coreProperties>
</file>